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3220" windowHeight="12360" tabRatio="600" firstSheet="0" activeTab="0" autoFilterDateGrouping="1"/>
  </bookViews>
  <sheets>
    <sheet name="在册人员" sheetId="1" state="visible" r:id="rId1"/>
    <sheet name="仕邦 考勤1（非保安人员）" sheetId="2" state="visible" r:id="rId2"/>
    <sheet name="仕邦 考勤表2（保安人员）" sheetId="3" state="visible" r:id="rId3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0_ "/>
  </numFmts>
  <fonts count="74">
    <font>
      <name val="宋体"/>
      <charset val="134"/>
      <color theme="1"/>
      <sz val="11"/>
      <scheme val="minor"/>
    </font>
    <font>
      <name val="宋体"/>
      <charset val="134"/>
      <sz val="20"/>
    </font>
    <font>
      <name val="宋体"/>
      <charset val="134"/>
      <b val="1"/>
      <sz val="12"/>
    </font>
    <font>
      <name val="宋体"/>
      <charset val="134"/>
      <b val="1"/>
      <sz val="9"/>
    </font>
    <font>
      <name val="宋体"/>
      <charset val="134"/>
      <sz val="9"/>
    </font>
    <font>
      <name val="宋体"/>
      <charset val="134"/>
      <sz val="12"/>
    </font>
    <font>
      <name val="宋体"/>
      <charset val="134"/>
      <sz val="10"/>
    </font>
    <font>
      <name val="隶书"/>
      <charset val="134"/>
      <b val="1"/>
      <sz val="20"/>
    </font>
    <font>
      <name val="隶书"/>
      <charset val="134"/>
      <sz val="10"/>
    </font>
    <font>
      <name val="宋体"/>
      <charset val="134"/>
      <b val="1"/>
      <sz val="10"/>
    </font>
    <font>
      <name val="仿宋"/>
      <charset val="134"/>
      <sz val="10"/>
    </font>
    <font>
      <name val="仿宋"/>
      <charset val="134"/>
      <b val="1"/>
      <sz val="10"/>
    </font>
    <font>
      <name val="宋体"/>
      <charset val="134"/>
      <b val="1"/>
      <sz val="8"/>
    </font>
    <font>
      <name val="宋体"/>
      <charset val="134"/>
      <b val="1"/>
      <color theme="1"/>
      <sz val="10"/>
      <scheme val="minor"/>
    </font>
    <font>
      <name val="宋体"/>
      <charset val="134"/>
      <sz val="11"/>
      <scheme val="minor"/>
    </font>
    <font>
      <name val="宋体"/>
      <charset val="134"/>
      <sz val="10"/>
      <scheme val="minor"/>
    </font>
    <font>
      <name val="宋体"/>
      <charset val="134"/>
      <sz val="8"/>
    </font>
    <font>
      <name val="仿宋"/>
      <charset val="0"/>
      <color theme="1"/>
      <sz val="10"/>
    </font>
    <font>
      <name val="仿宋"/>
      <charset val="134"/>
      <color rgb="FFFF0000"/>
      <sz val="10"/>
    </font>
    <font>
      <name val="宋体"/>
      <charset val="134"/>
      <b val="1"/>
      <color rgb="FF000000"/>
      <sz val="10"/>
    </font>
    <font>
      <name val="仿宋"/>
      <charset val="134"/>
      <color theme="1"/>
      <sz val="10"/>
    </font>
    <font>
      <name val="宋体"/>
      <charset val="134"/>
      <b val="1"/>
      <color rgb="FFFF0000"/>
      <sz val="9"/>
    </font>
    <font>
      <name val="宋体"/>
      <charset val="134"/>
      <sz val="20"/>
      <scheme val="minor"/>
    </font>
    <font>
      <name val="宋体"/>
      <charset val="134"/>
      <b val="1"/>
      <sz val="12"/>
      <scheme val="minor"/>
    </font>
    <font>
      <name val="宋体"/>
      <charset val="134"/>
      <b val="1"/>
      <sz val="9"/>
      <scheme val="minor"/>
    </font>
    <font>
      <name val="宋体"/>
      <charset val="134"/>
      <sz val="9"/>
      <scheme val="minor"/>
    </font>
    <font>
      <name val="宋体"/>
      <charset val="134"/>
      <sz val="12"/>
      <scheme val="minor"/>
    </font>
    <font>
      <name val="宋体"/>
      <charset val="134"/>
      <b val="1"/>
      <sz val="20"/>
      <scheme val="minor"/>
    </font>
    <font>
      <name val="宋体"/>
      <charset val="134"/>
      <b val="1"/>
      <sz val="11"/>
      <scheme val="minor"/>
    </font>
    <font>
      <name val="宋体"/>
      <charset val="134"/>
      <b val="1"/>
      <sz val="10"/>
      <scheme val="minor"/>
    </font>
    <font>
      <name val="宋体"/>
      <charset val="134"/>
      <color theme="1"/>
      <sz val="10"/>
      <scheme val="minor"/>
    </font>
    <font>
      <name val="宋体"/>
      <charset val="134"/>
      <b val="1"/>
      <sz val="8"/>
      <scheme val="minor"/>
    </font>
    <font>
      <name val="方正仿宋_GBK"/>
      <charset val="134"/>
      <sz val="11"/>
    </font>
    <font>
      <name val="方正仿宋_GBK"/>
      <charset val="134"/>
      <sz val="9"/>
    </font>
    <font>
      <name val="方正仿宋_GBK"/>
      <charset val="134"/>
      <color theme="1"/>
      <sz val="9"/>
    </font>
    <font>
      <name val="宋体"/>
      <charset val="134"/>
      <sz val="8"/>
      <scheme val="minor"/>
    </font>
    <font>
      <name val="Times New Roman"/>
      <charset val="134"/>
      <sz val="10"/>
    </font>
    <font>
      <name val="宋体"/>
      <charset val="0"/>
      <color theme="1"/>
      <sz val="10"/>
      <scheme val="minor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0"/>
      <scheme val="minor"/>
    </font>
    <font>
      <name val="宋体"/>
      <charset val="134"/>
      <b val="1"/>
      <color rgb="FFFF0000"/>
      <sz val="9"/>
      <scheme val="minor"/>
    </font>
    <font>
      <name val="宋体"/>
      <charset val="134"/>
      <color rgb="FF000000"/>
      <sz val="9"/>
    </font>
    <font>
      <name val="宋体"/>
      <charset val="134"/>
      <color indexed="10"/>
      <sz val="12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rgb="FFFF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134"/>
      <color rgb="FFFF0000"/>
      <sz val="9"/>
    </font>
    <font>
      <name val="宋体"/>
      <charset val="134"/>
      <color rgb="FFFF0000"/>
      <sz val="10"/>
    </font>
    <font>
      <name val="宋体"/>
      <charset val="134"/>
      <b val="1"/>
      <color rgb="FFFF0000"/>
      <sz val="8"/>
    </font>
    <font>
      <name val="宋体"/>
      <charset val="134"/>
      <b val="1"/>
      <sz val="20"/>
      <u val="single"/>
      <scheme val="minor"/>
    </font>
    <font>
      <name val="宋体"/>
      <charset val="134"/>
      <b val="1"/>
      <color rgb="FFFF0000"/>
      <sz val="10"/>
    </font>
    <font>
      <name val="宋体"/>
      <charset val="134"/>
      <b val="1"/>
      <color rgb="FFFF0000"/>
      <sz val="8"/>
      <scheme val="minor"/>
    </font>
    <font>
      <name val="隶书"/>
      <charset val="134"/>
      <b val="1"/>
      <sz val="20"/>
      <u val="single"/>
    </font>
    <font>
      <name val="宋体"/>
      <charset val="134"/>
      <b val="1"/>
      <color rgb="FFFF0000"/>
      <sz val="11"/>
      <scheme val="minor"/>
    </font>
    <font>
      <name val="宋体"/>
      <charset val="134"/>
      <sz val="9"/>
    </font>
    <font>
      <name val="宋体"/>
      <charset val="134"/>
      <b val="1"/>
      <sz val="9"/>
    </font>
  </fonts>
  <fills count="37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</borders>
  <cellStyleXfs count="55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43" fillId="0" borderId="0" applyAlignment="1">
      <alignment vertical="center"/>
    </xf>
    <xf numFmtId="0" fontId="44" fillId="0" borderId="0" applyAlignment="1">
      <alignment vertical="center"/>
    </xf>
    <xf numFmtId="0" fontId="0" fillId="6" borderId="15" applyAlignment="1">
      <alignment vertical="center"/>
    </xf>
    <xf numFmtId="0" fontId="45" fillId="0" borderId="0" applyAlignment="1">
      <alignment vertical="center"/>
    </xf>
    <xf numFmtId="0" fontId="46" fillId="0" borderId="0" applyAlignment="1">
      <alignment vertical="center"/>
    </xf>
    <xf numFmtId="0" fontId="47" fillId="0" borderId="0" applyAlignment="1">
      <alignment vertical="center"/>
    </xf>
    <xf numFmtId="0" fontId="48" fillId="0" borderId="16" applyAlignment="1">
      <alignment vertical="center"/>
    </xf>
    <xf numFmtId="0" fontId="49" fillId="0" borderId="16" applyAlignment="1">
      <alignment vertical="center"/>
    </xf>
    <xf numFmtId="0" fontId="50" fillId="0" borderId="17" applyAlignment="1">
      <alignment vertical="center"/>
    </xf>
    <xf numFmtId="0" fontId="50" fillId="0" borderId="0" applyAlignment="1">
      <alignment vertical="center"/>
    </xf>
    <xf numFmtId="0" fontId="51" fillId="7" borderId="18" applyAlignment="1">
      <alignment vertical="center"/>
    </xf>
    <xf numFmtId="0" fontId="52" fillId="8" borderId="19" applyAlignment="1">
      <alignment vertical="center"/>
    </xf>
    <xf numFmtId="0" fontId="53" fillId="8" borderId="18" applyAlignment="1">
      <alignment vertical="center"/>
    </xf>
    <xf numFmtId="0" fontId="54" fillId="9" borderId="20" applyAlignment="1">
      <alignment vertical="center"/>
    </xf>
    <xf numFmtId="0" fontId="55" fillId="0" borderId="21" applyAlignment="1">
      <alignment vertical="center"/>
    </xf>
    <xf numFmtId="0" fontId="56" fillId="0" borderId="22" applyAlignment="1">
      <alignment vertical="center"/>
    </xf>
    <xf numFmtId="0" fontId="57" fillId="10" borderId="0" applyAlignment="1">
      <alignment vertical="center"/>
    </xf>
    <xf numFmtId="0" fontId="58" fillId="11" borderId="0" applyAlignment="1">
      <alignment vertical="center"/>
    </xf>
    <xf numFmtId="0" fontId="59" fillId="12" borderId="0" applyAlignment="1">
      <alignment vertical="center"/>
    </xf>
    <xf numFmtId="0" fontId="60" fillId="13" borderId="0" applyAlignment="1">
      <alignment vertical="center"/>
    </xf>
    <xf numFmtId="0" fontId="61" fillId="14" borderId="0" applyAlignment="1">
      <alignment vertical="center"/>
    </xf>
    <xf numFmtId="0" fontId="61" fillId="15" borderId="0" applyAlignment="1">
      <alignment vertical="center"/>
    </xf>
    <xf numFmtId="0" fontId="60" fillId="16" borderId="0" applyAlignment="1">
      <alignment vertical="center"/>
    </xf>
    <xf numFmtId="0" fontId="60" fillId="17" borderId="0" applyAlignment="1">
      <alignment vertical="center"/>
    </xf>
    <xf numFmtId="0" fontId="61" fillId="18" borderId="0" applyAlignment="1">
      <alignment vertical="center"/>
    </xf>
    <xf numFmtId="0" fontId="61" fillId="19" borderId="0" applyAlignment="1">
      <alignment vertical="center"/>
    </xf>
    <xf numFmtId="0" fontId="60" fillId="20" borderId="0" applyAlignment="1">
      <alignment vertical="center"/>
    </xf>
    <xf numFmtId="0" fontId="60" fillId="21" borderId="0" applyAlignment="1">
      <alignment vertical="center"/>
    </xf>
    <xf numFmtId="0" fontId="61" fillId="22" borderId="0" applyAlignment="1">
      <alignment vertical="center"/>
    </xf>
    <xf numFmtId="0" fontId="61" fillId="23" borderId="0" applyAlignment="1">
      <alignment vertical="center"/>
    </xf>
    <xf numFmtId="0" fontId="60" fillId="24" borderId="0" applyAlignment="1">
      <alignment vertical="center"/>
    </xf>
    <xf numFmtId="0" fontId="60" fillId="25" borderId="0" applyAlignment="1">
      <alignment vertical="center"/>
    </xf>
    <xf numFmtId="0" fontId="61" fillId="26" borderId="0" applyAlignment="1">
      <alignment vertical="center"/>
    </xf>
    <xf numFmtId="0" fontId="61" fillId="27" borderId="0" applyAlignment="1">
      <alignment vertical="center"/>
    </xf>
    <xf numFmtId="0" fontId="60" fillId="28" borderId="0" applyAlignment="1">
      <alignment vertical="center"/>
    </xf>
    <xf numFmtId="0" fontId="60" fillId="29" borderId="0" applyAlignment="1">
      <alignment vertical="center"/>
    </xf>
    <xf numFmtId="0" fontId="61" fillId="30" borderId="0" applyAlignment="1">
      <alignment vertical="center"/>
    </xf>
    <xf numFmtId="0" fontId="61" fillId="31" borderId="0" applyAlignment="1">
      <alignment vertical="center"/>
    </xf>
    <xf numFmtId="0" fontId="60" fillId="32" borderId="0" applyAlignment="1">
      <alignment vertical="center"/>
    </xf>
    <xf numFmtId="0" fontId="60" fillId="33" borderId="0" applyAlignment="1">
      <alignment vertical="center"/>
    </xf>
    <xf numFmtId="0" fontId="61" fillId="34" borderId="0" applyAlignment="1">
      <alignment vertical="center"/>
    </xf>
    <xf numFmtId="0" fontId="61" fillId="35" borderId="0" applyAlignment="1">
      <alignment vertical="center"/>
    </xf>
    <xf numFmtId="0" fontId="60" fillId="36" borderId="0" applyAlignment="1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77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0" fontId="7" fillId="0" borderId="0" applyAlignment="1" pivotButton="0" quotePrefix="0" xfId="49">
      <alignment horizontal="center" wrapText="1"/>
    </xf>
    <xf numFmtId="0" fontId="8" fillId="0" borderId="0" applyAlignment="1" pivotButton="0" quotePrefix="0" xfId="49">
      <alignment horizontal="center" vertical="center" wrapText="1"/>
    </xf>
    <xf numFmtId="0" fontId="9" fillId="0" borderId="0" applyAlignment="1" pivotButton="0" quotePrefix="0" xfId="50">
      <alignment horizontal="left" vertical="center"/>
    </xf>
    <xf numFmtId="0" fontId="6" fillId="0" borderId="0" applyAlignment="1" pivotButton="0" quotePrefix="0" xfId="50">
      <alignment horizontal="center" vertical="center"/>
    </xf>
    <xf numFmtId="0" fontId="9" fillId="0" borderId="1" applyAlignment="1" pivotButton="0" quotePrefix="0" xfId="50">
      <alignment horizontal="center" vertical="center" wrapText="1"/>
    </xf>
    <xf numFmtId="0" fontId="9" fillId="0" borderId="1" applyAlignment="1" pivotButton="0" quotePrefix="0" xfId="50">
      <alignment horizontal="center" vertical="center"/>
    </xf>
    <xf numFmtId="0" fontId="9" fillId="0" borderId="2" applyAlignment="1" pivotButton="0" quotePrefix="0" xfId="50">
      <alignment horizontal="center" vertical="center" wrapText="1"/>
    </xf>
    <xf numFmtId="0" fontId="10" fillId="0" borderId="1" applyAlignment="1" pivotButton="0" quotePrefix="0" xfId="0">
      <alignment horizontal="center" vertical="center"/>
    </xf>
    <xf numFmtId="0" fontId="10" fillId="0" borderId="3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50">
      <alignment horizontal="center" vertical="center" wrapText="1"/>
    </xf>
    <xf numFmtId="0" fontId="10" fillId="0" borderId="4" applyAlignment="1" pivotButton="0" quotePrefix="0" xfId="0">
      <alignment horizontal="center" vertical="center"/>
    </xf>
    <xf numFmtId="0" fontId="10" fillId="0" borderId="2" applyAlignment="1" pivotButton="0" quotePrefix="0" xfId="50">
      <alignment horizontal="center" vertical="center" wrapText="1"/>
    </xf>
    <xf numFmtId="0" fontId="10" fillId="0" borderId="5" applyAlignment="1" pivotButton="0" quotePrefix="0" xfId="50">
      <alignment horizontal="center" vertical="center" wrapText="1"/>
    </xf>
    <xf numFmtId="0" fontId="10" fillId="0" borderId="1" applyAlignment="1" pivotButton="0" quotePrefix="0" xfId="50">
      <alignment horizontal="center" vertical="center"/>
    </xf>
    <xf numFmtId="0" fontId="11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center" vertical="center"/>
    </xf>
    <xf numFmtId="0" fontId="4" fillId="0" borderId="0" applyAlignment="1" pivotButton="0" quotePrefix="0" xfId="52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left"/>
    </xf>
    <xf numFmtId="0" fontId="5" fillId="0" borderId="0" applyAlignment="1" pivotButton="0" quotePrefix="0" xfId="0">
      <alignment horizontal="center"/>
    </xf>
    <xf numFmtId="0" fontId="9" fillId="2" borderId="1" applyAlignment="1" pivotButton="0" quotePrefix="0" xfId="51">
      <alignment horizontal="center" vertical="center" wrapText="1"/>
    </xf>
    <xf numFmtId="0" fontId="13" fillId="3" borderId="1" applyAlignment="1" pivotButton="0" quotePrefix="0" xfId="51">
      <alignment horizontal="center" vertical="center" wrapText="1"/>
    </xf>
    <xf numFmtId="0" fontId="14" fillId="2" borderId="1" applyAlignment="1" pivotButton="0" quotePrefix="0" xfId="0">
      <alignment horizontal="center" vertical="center"/>
    </xf>
    <xf numFmtId="0" fontId="13" fillId="2" borderId="1" applyAlignment="1" pivotButton="0" quotePrefix="0" xfId="51">
      <alignment horizontal="center" vertical="center" wrapText="1"/>
    </xf>
    <xf numFmtId="0" fontId="12" fillId="0" borderId="0" applyAlignment="1" pivotButton="0" quotePrefix="0" xfId="0">
      <alignment vertical="center"/>
    </xf>
    <xf numFmtId="0" fontId="9" fillId="0" borderId="6" applyAlignment="1" pivotButton="0" quotePrefix="0" xfId="50">
      <alignment horizontal="center" vertical="center"/>
    </xf>
    <xf numFmtId="0" fontId="6" fillId="3" borderId="1" applyAlignment="1" pivotButton="0" quotePrefix="0" xfId="50">
      <alignment horizontal="center" vertical="center" wrapText="1"/>
    </xf>
    <xf numFmtId="0" fontId="6" fillId="0" borderId="1" applyAlignment="1" pivotButton="0" quotePrefix="0" xfId="50">
      <alignment horizontal="center" vertical="center" wrapText="1"/>
    </xf>
    <xf numFmtId="0" fontId="15" fillId="0" borderId="1" applyAlignment="1" pivotButton="0" quotePrefix="0" xfId="50">
      <alignment horizontal="center" vertical="center" wrapText="1"/>
    </xf>
    <xf numFmtId="0" fontId="10" fillId="0" borderId="3" applyAlignment="1" pivotButton="0" quotePrefix="0" xfId="50">
      <alignment horizontal="center" vertical="center" wrapText="1"/>
    </xf>
    <xf numFmtId="0" fontId="10" fillId="0" borderId="4" applyAlignment="1" pivotButton="0" quotePrefix="0" xfId="50">
      <alignment horizontal="center" vertical="center" wrapText="1"/>
    </xf>
    <xf numFmtId="0" fontId="9" fillId="0" borderId="2" applyAlignment="1" pivotButton="0" quotePrefix="0" xfId="50">
      <alignment horizontal="center" vertical="center"/>
    </xf>
    <xf numFmtId="0" fontId="9" fillId="0" borderId="7" applyAlignment="1" pivotButton="0" quotePrefix="0" xfId="50">
      <alignment horizontal="center" vertical="center"/>
    </xf>
    <xf numFmtId="0" fontId="6" fillId="4" borderId="1" applyAlignment="1" pivotButton="0" quotePrefix="0" xfId="50">
      <alignment horizontal="center" vertical="center" wrapText="1"/>
    </xf>
    <xf numFmtId="0" fontId="16" fillId="0" borderId="1" applyAlignment="1" pivotButton="0" quotePrefix="0" xfId="50">
      <alignment horizontal="center" vertical="center" wrapText="1"/>
    </xf>
    <xf numFmtId="0" fontId="15" fillId="0" borderId="1" applyAlignment="1" pivotButton="0" quotePrefix="0" xfId="0">
      <alignment horizontal="center" vertical="center"/>
    </xf>
    <xf numFmtId="0" fontId="6" fillId="4" borderId="3" applyAlignment="1" pivotButton="0" quotePrefix="0" xfId="50">
      <alignment horizontal="center" vertical="center" wrapText="1"/>
    </xf>
    <xf numFmtId="0" fontId="17" fillId="0" borderId="3" applyAlignment="1" pivotButton="0" quotePrefix="0" xfId="51">
      <alignment horizontal="center" vertical="center"/>
    </xf>
    <xf numFmtId="0" fontId="10" fillId="4" borderId="3" applyAlignment="1" pivotButton="0" quotePrefix="0" xfId="0">
      <alignment horizontal="center" vertical="center"/>
    </xf>
    <xf numFmtId="0" fontId="10" fillId="0" borderId="1" applyAlignment="1" pivotButton="0" quotePrefix="0" xfId="52">
      <alignment horizontal="center" vertical="center"/>
    </xf>
    <xf numFmtId="0" fontId="18" fillId="4" borderId="3" applyAlignment="1" pivotButton="0" quotePrefix="0" xfId="0">
      <alignment horizontal="center" vertical="center"/>
    </xf>
    <xf numFmtId="0" fontId="17" fillId="0" borderId="4" applyAlignment="1" pivotButton="0" quotePrefix="0" xfId="51">
      <alignment horizontal="center" vertical="center"/>
    </xf>
    <xf numFmtId="0" fontId="10" fillId="4" borderId="4" applyAlignment="1" pivotButton="0" quotePrefix="0" xfId="0">
      <alignment horizontal="center" vertical="center"/>
    </xf>
    <xf numFmtId="0" fontId="18" fillId="4" borderId="4" applyAlignment="1" pivotButton="0" quotePrefix="0" xfId="0">
      <alignment horizontal="center" vertical="center"/>
    </xf>
    <xf numFmtId="0" fontId="18" fillId="4" borderId="3" applyAlignment="1" pivotButton="0" quotePrefix="0" xfId="0">
      <alignment horizontal="center" vertical="center" wrapText="1"/>
    </xf>
    <xf numFmtId="0" fontId="18" fillId="4" borderId="4" applyAlignment="1" pivotButton="0" quotePrefix="0" xfId="0">
      <alignment horizontal="center" vertical="center" wrapText="1"/>
    </xf>
    <xf numFmtId="0" fontId="4" fillId="0" borderId="1" applyAlignment="1" pivotButton="0" quotePrefix="0" xfId="50">
      <alignment horizontal="center" vertical="center" wrapText="1"/>
    </xf>
    <xf numFmtId="0" fontId="4" fillId="0" borderId="3" applyAlignment="1" pivotButton="0" quotePrefix="0" xfId="50">
      <alignment horizontal="center" vertical="center" wrapText="1"/>
    </xf>
    <xf numFmtId="0" fontId="16" fillId="0" borderId="3" applyAlignment="1" pivotButton="0" quotePrefix="0" xfId="50">
      <alignment horizontal="center" vertical="center" wrapText="1"/>
    </xf>
    <xf numFmtId="0" fontId="9" fillId="0" borderId="3" applyAlignment="1" pivotButton="0" quotePrefix="0" xfId="50">
      <alignment horizontal="center" vertical="center" wrapText="1"/>
    </xf>
    <xf numFmtId="0" fontId="10" fillId="5" borderId="3" applyAlignment="1" pivotButton="0" quotePrefix="0" xfId="0">
      <alignment horizontal="center" vertical="center"/>
    </xf>
    <xf numFmtId="0" fontId="11" fillId="0" borderId="3" applyAlignment="1" pivotButton="0" quotePrefix="0" xfId="0">
      <alignment horizontal="center" vertical="center"/>
    </xf>
    <xf numFmtId="0" fontId="10" fillId="5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11" fillId="0" borderId="3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center" vertical="center" wrapText="1"/>
    </xf>
    <xf numFmtId="0" fontId="19" fillId="0" borderId="1" applyAlignment="1" pivotButton="0" quotePrefix="0" xfId="50">
      <alignment horizontal="center" vertical="center" wrapText="1"/>
    </xf>
    <xf numFmtId="0" fontId="19" fillId="0" borderId="3" applyAlignment="1" pivotButton="0" quotePrefix="0" xfId="50">
      <alignment horizontal="center" vertical="center" wrapText="1"/>
    </xf>
    <xf numFmtId="0" fontId="9" fillId="0" borderId="3" applyAlignment="1" pivotButton="0" quotePrefix="0" xfId="50">
      <alignment horizontal="center" vertical="center"/>
    </xf>
    <xf numFmtId="58" fontId="20" fillId="0" borderId="1" applyAlignment="1" pivotButton="0" quotePrefix="0" xfId="51">
      <alignment horizontal="center" vertical="center"/>
    </xf>
    <xf numFmtId="58" fontId="20" fillId="0" borderId="3" applyAlignment="1" pivotButton="0" quotePrefix="0" xfId="51">
      <alignment horizontal="center" vertical="center"/>
    </xf>
    <xf numFmtId="58" fontId="20" fillId="0" borderId="4" applyAlignment="1" pivotButton="0" quotePrefix="0" xfId="51">
      <alignment horizontal="center" vertical="center"/>
    </xf>
    <xf numFmtId="0" fontId="2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/>
    </xf>
    <xf numFmtId="0" fontId="10" fillId="0" borderId="4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0" fontId="22" fillId="0" borderId="0" applyAlignment="1" pivotButton="0" quotePrefix="0" xfId="0">
      <alignment vertical="center"/>
    </xf>
    <xf numFmtId="0" fontId="23" fillId="0" borderId="0" applyAlignment="1" pivotButton="0" quotePrefix="0" xfId="0">
      <alignment vertical="center"/>
    </xf>
    <xf numFmtId="0" fontId="24" fillId="0" borderId="0" applyAlignment="1" pivotButton="0" quotePrefix="0" xfId="0">
      <alignment vertical="center"/>
    </xf>
    <xf numFmtId="0" fontId="24" fillId="0" borderId="0" applyAlignment="1" pivotButton="0" quotePrefix="0" xfId="0">
      <alignment horizontal="center" vertical="center"/>
    </xf>
    <xf numFmtId="0" fontId="25" fillId="0" borderId="0" applyAlignment="1" pivotButton="0" quotePrefix="0" xfId="0">
      <alignment vertical="center"/>
    </xf>
    <xf numFmtId="0" fontId="25" fillId="0" borderId="0" applyAlignment="1" pivotButton="0" quotePrefix="0" xfId="0">
      <alignment horizontal="center" vertical="center"/>
    </xf>
    <xf numFmtId="0" fontId="23" fillId="0" borderId="0" applyAlignment="1" pivotButton="0" quotePrefix="0" xfId="0">
      <alignment vertical="center"/>
    </xf>
    <xf numFmtId="0" fontId="26" fillId="0" borderId="0" applyAlignment="1" pivotButton="0" quotePrefix="0" xfId="0">
      <alignment vertical="center"/>
    </xf>
    <xf numFmtId="0" fontId="14" fillId="0" borderId="0" applyAlignment="1" pivotButton="0" quotePrefix="0" xfId="0">
      <alignment horizontal="center" vertical="center"/>
    </xf>
    <xf numFmtId="0" fontId="26" fillId="0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center" vertical="center"/>
    </xf>
    <xf numFmtId="164" fontId="26" fillId="0" borderId="0" applyAlignment="1" pivotButton="0" quotePrefix="0" xfId="0">
      <alignment horizontal="center" vertical="center"/>
    </xf>
    <xf numFmtId="0" fontId="27" fillId="0" borderId="0" applyAlignment="1" pivotButton="0" quotePrefix="0" xfId="49">
      <alignment horizontal="center" wrapText="1"/>
    </xf>
    <xf numFmtId="0" fontId="28" fillId="0" borderId="0" applyAlignment="1" pivotButton="0" quotePrefix="0" xfId="49">
      <alignment horizontal="center" wrapText="1"/>
    </xf>
    <xf numFmtId="0" fontId="15" fillId="0" borderId="0" applyAlignment="1" pivotButton="0" quotePrefix="0" xfId="49">
      <alignment horizontal="center" vertical="center" wrapText="1"/>
    </xf>
    <xf numFmtId="0" fontId="29" fillId="0" borderId="0" applyAlignment="1" pivotButton="0" quotePrefix="0" xfId="50">
      <alignment horizontal="left" vertical="center"/>
    </xf>
    <xf numFmtId="0" fontId="28" fillId="0" borderId="0" applyAlignment="1" pivotButton="0" quotePrefix="0" xfId="50">
      <alignment horizontal="left" vertical="center"/>
    </xf>
    <xf numFmtId="0" fontId="15" fillId="0" borderId="0" applyAlignment="1" pivotButton="0" quotePrefix="0" xfId="50">
      <alignment horizontal="center" vertical="center"/>
    </xf>
    <xf numFmtId="0" fontId="29" fillId="0" borderId="1" applyAlignment="1" pivotButton="0" quotePrefix="0" xfId="50">
      <alignment horizontal="center" vertical="center" wrapText="1"/>
    </xf>
    <xf numFmtId="0" fontId="28" fillId="0" borderId="1" applyAlignment="1" pivotButton="0" quotePrefix="0" xfId="50">
      <alignment horizontal="center" vertical="center"/>
    </xf>
    <xf numFmtId="0" fontId="29" fillId="0" borderId="1" applyAlignment="1" pivotButton="0" quotePrefix="0" xfId="50">
      <alignment horizontal="center" vertical="center"/>
    </xf>
    <xf numFmtId="0" fontId="29" fillId="0" borderId="2" applyAlignment="1" pivotButton="0" quotePrefix="0" xfId="50">
      <alignment horizontal="center" vertical="center" wrapText="1"/>
    </xf>
    <xf numFmtId="0" fontId="14" fillId="0" borderId="1" applyAlignment="1" pivotButton="0" quotePrefix="0" xfId="50">
      <alignment horizontal="center" vertical="center"/>
    </xf>
    <xf numFmtId="0" fontId="14" fillId="0" borderId="1" applyAlignment="1" pivotButton="0" quotePrefix="0" xfId="52">
      <alignment horizontal="center" vertical="center"/>
    </xf>
    <xf numFmtId="0" fontId="0" fillId="0" borderId="1" applyAlignment="1" pivotButton="0" quotePrefix="0" xfId="51">
      <alignment horizontal="center" vertical="center"/>
    </xf>
    <xf numFmtId="0" fontId="30" fillId="0" borderId="1" applyAlignment="1" pivotButton="0" quotePrefix="0" xfId="0">
      <alignment horizontal="center" vertical="center"/>
    </xf>
    <xf numFmtId="0" fontId="15" fillId="0" borderId="1" applyAlignment="1" pivotButton="0" quotePrefix="0" xfId="50">
      <alignment horizontal="center" vertical="center"/>
    </xf>
    <xf numFmtId="0" fontId="15" fillId="0" borderId="2" applyAlignment="1" pivotButton="0" quotePrefix="0" xfId="50">
      <alignment horizontal="center" vertical="center" wrapText="1"/>
    </xf>
    <xf numFmtId="0" fontId="30" fillId="0" borderId="1" applyAlignment="1" pivotButton="0" quotePrefix="0" xfId="51">
      <alignment horizontal="center" vertical="center"/>
    </xf>
    <xf numFmtId="0" fontId="30" fillId="0" borderId="1" applyAlignment="1" pivotButton="0" quotePrefix="0" xfId="0">
      <alignment horizontal="center" vertical="center"/>
    </xf>
    <xf numFmtId="0" fontId="0" fillId="0" borderId="3" applyAlignment="1" pivotButton="0" quotePrefix="0" xfId="51">
      <alignment horizontal="center" vertical="center"/>
    </xf>
    <xf numFmtId="0" fontId="0" fillId="0" borderId="8" applyAlignment="1" pivotButton="0" quotePrefix="0" xfId="51">
      <alignment horizontal="center" vertical="center"/>
    </xf>
    <xf numFmtId="0" fontId="14" fillId="0" borderId="3" applyAlignment="1" pivotButton="0" quotePrefix="0" xfId="52">
      <alignment horizontal="center" vertical="center"/>
    </xf>
    <xf numFmtId="0" fontId="30" fillId="0" borderId="3" applyAlignment="1" pivotButton="0" quotePrefix="0" xfId="0">
      <alignment horizontal="center" vertical="center"/>
    </xf>
    <xf numFmtId="0" fontId="14" fillId="0" borderId="9" applyAlignment="1" pivotButton="0" quotePrefix="0" xfId="52">
      <alignment horizontal="center" vertical="center"/>
    </xf>
    <xf numFmtId="0" fontId="14" fillId="0" borderId="10" applyAlignment="1" pivotButton="0" quotePrefix="0" xfId="52">
      <alignment horizontal="center" vertical="center"/>
    </xf>
    <xf numFmtId="0" fontId="15" fillId="0" borderId="3" applyAlignment="1" pivotButton="0" quotePrefix="0" xfId="52">
      <alignment horizontal="center" vertical="center"/>
    </xf>
    <xf numFmtId="0" fontId="15" fillId="0" borderId="1" applyAlignment="1" pivotButton="0" quotePrefix="0" xfId="52">
      <alignment horizontal="center" vertical="center"/>
    </xf>
    <xf numFmtId="0" fontId="14" fillId="0" borderId="8" applyAlignment="1" pivotButton="0" quotePrefix="0" xfId="52">
      <alignment horizontal="center" vertical="center"/>
    </xf>
    <xf numFmtId="0" fontId="15" fillId="0" borderId="8" applyAlignment="1" pivotButton="0" quotePrefix="0" xfId="52">
      <alignment horizontal="center" vertical="center"/>
    </xf>
    <xf numFmtId="0" fontId="14" fillId="0" borderId="1" applyAlignment="1" pivotButton="0" quotePrefix="0" xfId="5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26" fillId="0" borderId="1" applyAlignment="1" pivotButton="0" quotePrefix="0" xfId="0">
      <alignment horizontal="center" vertical="center"/>
    </xf>
    <xf numFmtId="0" fontId="14" fillId="0" borderId="1" applyAlignment="1" pivotButton="0" quotePrefix="0" xfId="0">
      <alignment horizontal="center" vertical="center"/>
    </xf>
    <xf numFmtId="0" fontId="14" fillId="0" borderId="11" applyAlignment="1" pivotButton="0" quotePrefix="0" xfId="0">
      <alignment horizontal="center" vertical="center"/>
    </xf>
    <xf numFmtId="0" fontId="23" fillId="0" borderId="6" applyAlignment="1" pivotButton="0" quotePrefix="0" xfId="0">
      <alignment horizontal="center" vertical="center"/>
    </xf>
    <xf numFmtId="0" fontId="28" fillId="0" borderId="2" applyAlignment="1" pivotButton="0" quotePrefix="0" xfId="0">
      <alignment horizontal="center" vertical="center"/>
    </xf>
    <xf numFmtId="0" fontId="23" fillId="0" borderId="7" applyAlignment="1" pivotButton="0" quotePrefix="0" xfId="0">
      <alignment horizontal="center" vertical="center"/>
    </xf>
    <xf numFmtId="0" fontId="25" fillId="0" borderId="0" applyAlignment="1" pivotButton="0" quotePrefix="0" xfId="52">
      <alignment horizontal="center" vertical="center" wrapText="1"/>
    </xf>
    <xf numFmtId="0" fontId="14" fillId="0" borderId="0" applyAlignment="1" pivotButton="0" quotePrefix="0" xfId="0">
      <alignment horizontal="left" vertical="center" wrapText="1"/>
    </xf>
    <xf numFmtId="0" fontId="25" fillId="0" borderId="0" applyAlignment="1" pivotButton="0" quotePrefix="0" xfId="0">
      <alignment horizontal="left" vertical="center" wrapText="1"/>
    </xf>
    <xf numFmtId="0" fontId="31" fillId="0" borderId="0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center" vertical="center"/>
    </xf>
    <xf numFmtId="0" fontId="31" fillId="0" borderId="0" applyAlignment="1" pivotButton="0" quotePrefix="0" xfId="0">
      <alignment vertical="center"/>
    </xf>
    <xf numFmtId="0" fontId="29" fillId="2" borderId="1" applyAlignment="1" pivotButton="0" quotePrefix="0" xfId="51">
      <alignment horizontal="center" vertical="center" wrapText="1"/>
    </xf>
    <xf numFmtId="0" fontId="25" fillId="2" borderId="1" applyAlignment="1" pivotButton="0" quotePrefix="0" xfId="51">
      <alignment horizontal="center" vertical="center" wrapText="1"/>
    </xf>
    <xf numFmtId="0" fontId="32" fillId="2" borderId="1" applyAlignment="1" pivotButton="0" quotePrefix="0" xfId="0">
      <alignment horizontal="center" vertical="center"/>
    </xf>
    <xf numFmtId="0" fontId="33" fillId="2" borderId="1" applyAlignment="1" pivotButton="0" quotePrefix="0" xfId="51">
      <alignment horizontal="center" vertical="center" wrapText="1"/>
    </xf>
    <xf numFmtId="0" fontId="34" fillId="0" borderId="1" applyAlignment="1" pivotButton="0" quotePrefix="0" xfId="51">
      <alignment horizontal="center" vertical="center"/>
    </xf>
    <xf numFmtId="0" fontId="35" fillId="0" borderId="0" applyAlignment="1" pivotButton="0" quotePrefix="0" xfId="0">
      <alignment vertical="center"/>
    </xf>
    <xf numFmtId="0" fontId="29" fillId="0" borderId="6" applyAlignment="1" pivotButton="0" quotePrefix="0" xfId="50">
      <alignment horizontal="center" vertical="center"/>
    </xf>
    <xf numFmtId="0" fontId="15" fillId="2" borderId="1" applyAlignment="1" pivotButton="0" quotePrefix="0" xfId="50">
      <alignment horizontal="center" vertical="center" wrapText="1"/>
    </xf>
    <xf numFmtId="0" fontId="15" fillId="2" borderId="3" applyAlignment="1" pivotButton="0" quotePrefix="0" xfId="50">
      <alignment horizontal="center" vertical="center" wrapText="1"/>
    </xf>
    <xf numFmtId="0" fontId="36" fillId="0" borderId="3" applyAlignment="1" pivotButton="0" quotePrefix="0" xfId="50">
      <alignment horizontal="center" vertical="center" wrapText="1"/>
    </xf>
    <xf numFmtId="0" fontId="36" fillId="0" borderId="4" applyAlignment="1" pivotButton="0" quotePrefix="0" xfId="50">
      <alignment horizontal="center" vertical="center" wrapText="1"/>
    </xf>
    <xf numFmtId="0" fontId="15" fillId="0" borderId="3" applyAlignment="1" pivotButton="0" quotePrefix="0" xfId="50">
      <alignment horizontal="center" vertical="center" wrapText="1"/>
    </xf>
    <xf numFmtId="0" fontId="15" fillId="0" borderId="4" applyAlignment="1" pivotButton="0" quotePrefix="0" xfId="50">
      <alignment horizontal="center" vertical="center" wrapText="1"/>
    </xf>
    <xf numFmtId="0" fontId="29" fillId="0" borderId="2" applyAlignment="1" pivotButton="0" quotePrefix="0" xfId="50">
      <alignment horizontal="center" vertical="center"/>
    </xf>
    <xf numFmtId="0" fontId="29" fillId="0" borderId="7" applyAlignment="1" pivotButton="0" quotePrefix="0" xfId="50">
      <alignment horizontal="center" vertical="center"/>
    </xf>
    <xf numFmtId="0" fontId="15" fillId="4" borderId="1" applyAlignment="1" pivotButton="0" quotePrefix="0" xfId="50">
      <alignment horizontal="center" vertical="center" wrapText="1"/>
    </xf>
    <xf numFmtId="0" fontId="35" fillId="0" borderId="1" applyAlignment="1" pivotButton="0" quotePrefix="0" xfId="50">
      <alignment horizontal="center" vertical="center" wrapText="1"/>
    </xf>
    <xf numFmtId="0" fontId="15" fillId="4" borderId="3" applyAlignment="1" pivotButton="0" quotePrefix="0" xfId="50">
      <alignment horizontal="center" vertical="center" wrapText="1"/>
    </xf>
    <xf numFmtId="0" fontId="35" fillId="0" borderId="3" applyAlignment="1" pivotButton="0" quotePrefix="0" xfId="50">
      <alignment horizontal="center" vertical="center" wrapText="1"/>
    </xf>
    <xf numFmtId="0" fontId="15" fillId="4" borderId="4" applyAlignment="1" pivotButton="0" quotePrefix="0" xfId="50">
      <alignment horizontal="center" vertical="center" wrapText="1"/>
    </xf>
    <xf numFmtId="0" fontId="30" fillId="4" borderId="3" applyAlignment="1" pivotButton="0" quotePrefix="0" xfId="51">
      <alignment horizontal="center" vertical="center"/>
    </xf>
    <xf numFmtId="0" fontId="30" fillId="4" borderId="4" applyAlignment="1" pivotButton="0" quotePrefix="0" xfId="51">
      <alignment horizontal="center" vertical="center"/>
    </xf>
    <xf numFmtId="0" fontId="15" fillId="4" borderId="8" applyAlignment="1" pivotButton="0" quotePrefix="0" xfId="50">
      <alignment horizontal="center" vertical="center" wrapText="1"/>
    </xf>
    <xf numFmtId="0" fontId="15" fillId="0" borderId="8" applyAlignment="1" pivotButton="0" quotePrefix="0" xfId="50">
      <alignment horizontal="center" vertical="center" wrapText="1"/>
    </xf>
    <xf numFmtId="0" fontId="37" fillId="0" borderId="1" applyAlignment="1" pivotButton="0" quotePrefix="0" xfId="51">
      <alignment horizontal="center" vertical="center"/>
    </xf>
    <xf numFmtId="0" fontId="37" fillId="0" borderId="3" applyAlignment="1" pivotButton="0" quotePrefix="0" xfId="51">
      <alignment horizontal="center" vertical="center"/>
    </xf>
    <xf numFmtId="0" fontId="37" fillId="0" borderId="4" applyAlignment="1" pivotButton="0" quotePrefix="0" xfId="51">
      <alignment horizontal="center" vertical="center"/>
    </xf>
    <xf numFmtId="0" fontId="15" fillId="4" borderId="3" applyAlignment="1" pivotButton="0" quotePrefix="0" xfId="52">
      <alignment horizontal="center" vertical="center"/>
    </xf>
    <xf numFmtId="0" fontId="15" fillId="0" borderId="4" applyAlignment="1" pivotButton="0" quotePrefix="0" xfId="52">
      <alignment horizontal="center" vertical="center"/>
    </xf>
    <xf numFmtId="0" fontId="15" fillId="4" borderId="8" applyAlignment="1" pivotButton="0" quotePrefix="0" xfId="52">
      <alignment horizontal="center" vertical="center"/>
    </xf>
    <xf numFmtId="0" fontId="15" fillId="2" borderId="4" applyAlignment="1" pivotButton="0" quotePrefix="0" xfId="50">
      <alignment horizontal="center" vertical="center" wrapText="1"/>
    </xf>
    <xf numFmtId="0" fontId="15" fillId="4" borderId="1" applyAlignment="1" pivotButton="0" quotePrefix="0" xfId="52">
      <alignment horizontal="center" vertical="center"/>
    </xf>
    <xf numFmtId="0" fontId="23" fillId="4" borderId="1" applyAlignment="1" pivotButton="0" quotePrefix="0" xfId="0">
      <alignment vertical="center"/>
    </xf>
    <xf numFmtId="0" fontId="23" fillId="0" borderId="1" applyAlignment="1" pivotButton="0" quotePrefix="0" xfId="0">
      <alignment vertical="center"/>
    </xf>
    <xf numFmtId="0" fontId="23" fillId="4" borderId="4" applyAlignment="1" pivotButton="0" quotePrefix="0" xfId="0">
      <alignment vertical="center"/>
    </xf>
    <xf numFmtId="0" fontId="23" fillId="0" borderId="4" applyAlignment="1" pivotButton="0" quotePrefix="0" xfId="0">
      <alignment vertical="center"/>
    </xf>
    <xf numFmtId="0" fontId="25" fillId="0" borderId="1" applyAlignment="1" pivotButton="0" quotePrefix="0" xfId="50">
      <alignment horizontal="center" vertical="center" wrapText="1"/>
    </xf>
    <xf numFmtId="0" fontId="25" fillId="0" borderId="3" applyAlignment="1" pivotButton="0" quotePrefix="0" xfId="50">
      <alignment horizontal="center" vertical="center" wrapText="1"/>
    </xf>
    <xf numFmtId="0" fontId="29" fillId="0" borderId="3" applyAlignment="1" pivotButton="0" quotePrefix="0" xfId="50">
      <alignment horizontal="center" vertical="center" wrapText="1"/>
    </xf>
    <xf numFmtId="0" fontId="15" fillId="4" borderId="3" applyAlignment="1" pivotButton="0" quotePrefix="0" xfId="54">
      <alignment horizontal="center" vertical="center"/>
    </xf>
    <xf numFmtId="0" fontId="15" fillId="4" borderId="4" applyAlignment="1" pivotButton="0" quotePrefix="0" xfId="54">
      <alignment horizontal="center" vertical="center"/>
    </xf>
    <xf numFmtId="0" fontId="37" fillId="4" borderId="12" applyAlignment="1" pivotButton="0" quotePrefix="0" xfId="51">
      <alignment horizontal="center" vertical="center"/>
    </xf>
    <xf numFmtId="0" fontId="37" fillId="4" borderId="13" applyAlignment="1" pivotButton="0" quotePrefix="0" xfId="51">
      <alignment horizontal="center" vertical="center"/>
    </xf>
    <xf numFmtId="0" fontId="15" fillId="4" borderId="1" applyAlignment="1" pivotButton="0" quotePrefix="0" xfId="50">
      <alignment horizontal="center" vertical="center" wrapText="1"/>
    </xf>
    <xf numFmtId="0" fontId="38" fillId="0" borderId="3" applyAlignment="1" pivotButton="0" quotePrefix="0" xfId="50">
      <alignment horizontal="center" vertical="center" wrapText="1"/>
    </xf>
    <xf numFmtId="0" fontId="38" fillId="0" borderId="4" applyAlignment="1" pivotButton="0" quotePrefix="0" xfId="50">
      <alignment horizontal="center" vertical="center" wrapText="1"/>
    </xf>
    <xf numFmtId="0" fontId="39" fillId="0" borderId="1" applyAlignment="1" pivotButton="0" quotePrefix="0" xfId="50">
      <alignment horizontal="center" vertical="center" wrapText="1"/>
    </xf>
    <xf numFmtId="0" fontId="39" fillId="0" borderId="3" applyAlignment="1" pivotButton="0" quotePrefix="0" xfId="50">
      <alignment horizontal="center" vertical="center" wrapText="1"/>
    </xf>
    <xf numFmtId="0" fontId="15" fillId="0" borderId="3" applyAlignment="1" pivotButton="0" quotePrefix="0" xfId="54">
      <alignment horizontal="center" vertical="center"/>
    </xf>
    <xf numFmtId="0" fontId="15" fillId="0" borderId="4" applyAlignment="1" pivotButton="0" quotePrefix="0" xfId="54">
      <alignment horizontal="center" vertical="center"/>
    </xf>
    <xf numFmtId="0" fontId="38" fillId="0" borderId="8" applyAlignment="1" pivotButton="0" quotePrefix="0" xfId="50">
      <alignment horizontal="center" vertical="center" wrapText="1"/>
    </xf>
    <xf numFmtId="0" fontId="26" fillId="0" borderId="4" applyAlignment="1" pivotButton="0" quotePrefix="0" xfId="0">
      <alignment horizontal="center" vertical="center"/>
    </xf>
    <xf numFmtId="0" fontId="30" fillId="0" borderId="4" applyAlignment="1" pivotButton="0" quotePrefix="0" xfId="0">
      <alignment horizontal="center" vertical="center"/>
    </xf>
    <xf numFmtId="58" fontId="30" fillId="0" borderId="1" applyAlignment="1" pivotButton="0" quotePrefix="0" xfId="51">
      <alignment horizontal="center" vertical="center"/>
    </xf>
    <xf numFmtId="58" fontId="15" fillId="0" borderId="3" applyAlignment="1" pivotButton="0" quotePrefix="0" xfId="50">
      <alignment horizontal="center" vertical="center"/>
    </xf>
    <xf numFmtId="58" fontId="15" fillId="0" borderId="4" applyAlignment="1" pivotButton="0" quotePrefix="0" xfId="50">
      <alignment horizontal="center" vertical="center"/>
    </xf>
    <xf numFmtId="58" fontId="30" fillId="0" borderId="8" applyAlignment="1" pivotButton="0" quotePrefix="0" xfId="51">
      <alignment horizontal="center" vertical="center"/>
    </xf>
    <xf numFmtId="0" fontId="30" fillId="0" borderId="8" applyAlignment="1" pivotButton="0" quotePrefix="0" xfId="51">
      <alignment horizontal="center" vertical="center"/>
    </xf>
    <xf numFmtId="58" fontId="30" fillId="0" borderId="4" applyAlignment="1" pivotButton="0" quotePrefix="0" xfId="51">
      <alignment horizontal="center" vertical="center"/>
    </xf>
    <xf numFmtId="58" fontId="15" fillId="0" borderId="8" applyAlignment="1" pivotButton="0" quotePrefix="0" xfId="50">
      <alignment horizontal="center" vertical="center"/>
    </xf>
    <xf numFmtId="0" fontId="30" fillId="0" borderId="4" applyAlignment="1" pivotButton="0" quotePrefix="0" xfId="51">
      <alignment horizontal="center" vertical="center"/>
    </xf>
    <xf numFmtId="0" fontId="40" fillId="0" borderId="1" applyAlignment="1" pivotButton="0" quotePrefix="0" xfId="0">
      <alignment horizontal="center" vertical="center"/>
    </xf>
    <xf numFmtId="0" fontId="24" fillId="0" borderId="1" applyAlignment="1" pivotButton="0" quotePrefix="0" xfId="0">
      <alignment horizontal="center" vertical="center"/>
    </xf>
    <xf numFmtId="0" fontId="29" fillId="0" borderId="3" applyAlignment="1" pivotButton="0" quotePrefix="0" xfId="50">
      <alignment horizontal="center" vertical="center"/>
    </xf>
    <xf numFmtId="0" fontId="24" fillId="0" borderId="3" applyAlignment="1" pivotButton="0" quotePrefix="0" xfId="0">
      <alignment horizontal="center" vertical="center"/>
    </xf>
    <xf numFmtId="0" fontId="30" fillId="0" borderId="3" applyAlignment="1" pivotButton="0" quotePrefix="0" xfId="51">
      <alignment horizontal="center" vertical="center"/>
    </xf>
    <xf numFmtId="0" fontId="15" fillId="0" borderId="3" applyAlignment="1" pivotButton="0" quotePrefix="0" xfId="50">
      <alignment horizontal="center" vertical="center"/>
    </xf>
    <xf numFmtId="0" fontId="15" fillId="0" borderId="4" applyAlignment="1" pivotButton="0" quotePrefix="0" xfId="50">
      <alignment horizontal="center" vertical="center"/>
    </xf>
    <xf numFmtId="0" fontId="15" fillId="0" borderId="3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30" fillId="4" borderId="3" applyAlignment="1" pivotButton="0" quotePrefix="0" xfId="51">
      <alignment horizontal="center" vertical="center" wrapText="1"/>
    </xf>
    <xf numFmtId="0" fontId="15" fillId="0" borderId="4" applyAlignment="1" pivotButton="0" quotePrefix="0" xfId="0">
      <alignment horizontal="center" vertical="center"/>
    </xf>
    <xf numFmtId="0" fontId="30" fillId="4" borderId="4" applyAlignment="1" pivotButton="0" quotePrefix="0" xfId="51">
      <alignment horizontal="center" vertical="center" wrapText="1"/>
    </xf>
    <xf numFmtId="0" fontId="30" fillId="4" borderId="8" applyAlignment="1" pivotButton="0" quotePrefix="0" xfId="51">
      <alignment horizontal="center" vertical="center"/>
    </xf>
    <xf numFmtId="0" fontId="26" fillId="0" borderId="1" applyAlignment="1" pivotButton="0" quotePrefix="0" xfId="0">
      <alignment vertical="center"/>
    </xf>
    <xf numFmtId="0" fontId="23" fillId="0" borderId="2" applyAlignment="1" pivotButton="0" quotePrefix="0" xfId="0">
      <alignment horizontal="center" vertical="center"/>
    </xf>
    <xf numFmtId="0" fontId="25" fillId="0" borderId="3" applyAlignment="1" pivotButton="0" quotePrefix="0" xfId="0">
      <alignment horizontal="center" vertical="center"/>
    </xf>
    <xf numFmtId="0" fontId="25" fillId="0" borderId="4" applyAlignment="1" pivotButton="0" quotePrefix="0" xfId="0">
      <alignment vertical="center"/>
    </xf>
    <xf numFmtId="0" fontId="25" fillId="0" borderId="8" applyAlignment="1" pivotButton="0" quotePrefix="0" xfId="0">
      <alignment vertical="center"/>
    </xf>
    <xf numFmtId="0" fontId="25" fillId="0" borderId="1" applyAlignment="1" pivotButton="0" quotePrefix="0" xfId="0">
      <alignment horizontal="center" vertical="center"/>
    </xf>
    <xf numFmtId="0" fontId="25" fillId="0" borderId="1" applyAlignment="1" pivotButton="0" quotePrefix="0" xfId="0">
      <alignment vertical="center"/>
    </xf>
    <xf numFmtId="0" fontId="22" fillId="0" borderId="0" applyAlignment="1" pivotButton="0" quotePrefix="0" xfId="0">
      <alignment horizontal="center" vertical="center"/>
    </xf>
    <xf numFmtId="164" fontId="22" fillId="0" borderId="0" applyAlignment="1" pivotButton="0" quotePrefix="0" xfId="0">
      <alignment horizontal="center" vertical="center"/>
    </xf>
    <xf numFmtId="0" fontId="23" fillId="0" borderId="0" applyAlignment="1" pivotButton="0" quotePrefix="0" xfId="0">
      <alignment horizontal="center" vertical="center"/>
    </xf>
    <xf numFmtId="164" fontId="23" fillId="0" borderId="0" applyAlignment="1" pivotButton="0" quotePrefix="0" xfId="0">
      <alignment horizontal="center" vertical="center"/>
    </xf>
    <xf numFmtId="164" fontId="24" fillId="0" borderId="0" applyAlignment="1" pivotButton="0" quotePrefix="0" xfId="0">
      <alignment horizontal="center" vertical="center"/>
    </xf>
    <xf numFmtId="164" fontId="25" fillId="0" borderId="0" applyAlignment="1" pivotButton="0" quotePrefix="0" xfId="0">
      <alignment horizontal="center" vertical="center"/>
    </xf>
    <xf numFmtId="0" fontId="26" fillId="0" borderId="0" applyAlignment="1" pivotButton="0" quotePrefix="0" xfId="0">
      <alignment horizontal="left"/>
    </xf>
    <xf numFmtId="0" fontId="14" fillId="0" borderId="0" applyAlignment="1" pivotButton="0" quotePrefix="0" xfId="0">
      <alignment horizontal="center"/>
    </xf>
    <xf numFmtId="0" fontId="26" fillId="0" borderId="0" applyAlignment="1" pivotButton="0" quotePrefix="0" xfId="0">
      <alignment horizontal="center"/>
    </xf>
    <xf numFmtId="0" fontId="4" fillId="0" borderId="0" applyAlignment="1" pivotButton="0" quotePrefix="0" xfId="0">
      <alignment horizontal="center" vertical="center"/>
    </xf>
    <xf numFmtId="0" fontId="4" fillId="0" borderId="1" applyAlignment="1" pivotButton="0" quotePrefix="0" xfId="50">
      <alignment horizontal="center" vertical="center"/>
    </xf>
    <xf numFmtId="0" fontId="4" fillId="2" borderId="1" applyAlignment="1" pivotButton="0" quotePrefix="0" xfId="51">
      <alignment horizontal="center" vertical="center" wrapText="1"/>
    </xf>
    <xf numFmtId="0" fontId="4" fillId="3" borderId="1" applyAlignment="1" pivotButton="0" quotePrefix="0" xfId="51">
      <alignment horizontal="center" vertical="center" wrapText="1"/>
    </xf>
    <xf numFmtId="0" fontId="4" fillId="0" borderId="0" applyAlignment="1" pivotButton="0" quotePrefix="0" xfId="52">
      <alignment horizontal="center" vertical="center" wrapText="1"/>
    </xf>
    <xf numFmtId="0" fontId="4" fillId="0" borderId="6" applyAlignment="1" pivotButton="0" quotePrefix="0" xfId="50">
      <alignment horizontal="center" vertical="center"/>
    </xf>
    <xf numFmtId="0" fontId="4" fillId="0" borderId="2" applyAlignment="1" pivotButton="0" quotePrefix="0" xfId="50">
      <alignment horizontal="center" vertical="center"/>
    </xf>
    <xf numFmtId="0" fontId="4" fillId="0" borderId="7" applyAlignment="1" pivotButton="0" quotePrefix="0" xfId="50">
      <alignment horizontal="center" vertical="center"/>
    </xf>
    <xf numFmtId="0" fontId="41" fillId="0" borderId="1" applyAlignment="1" pivotButton="0" quotePrefix="0" xfId="50">
      <alignment horizontal="center" vertical="center" wrapText="1"/>
    </xf>
    <xf numFmtId="0" fontId="42" fillId="0" borderId="0" applyAlignment="1" pivotButton="0" quotePrefix="0" xfId="0">
      <alignment vertical="center"/>
    </xf>
    <xf numFmtId="0" fontId="4" fillId="0" borderId="14" applyAlignment="1" pivotButton="0" quotePrefix="0" xfId="50">
      <alignment horizontal="center" vertical="center" wrapText="1"/>
    </xf>
    <xf numFmtId="0" fontId="0" fillId="0" borderId="2" pivotButton="0" quotePrefix="0" xfId="0"/>
    <xf numFmtId="0" fontId="0" fillId="0" borderId="7" pivotButton="0" quotePrefix="0" xfId="0"/>
    <xf numFmtId="0" fontId="0" fillId="0" borderId="4" pivotButton="0" quotePrefix="0" xfId="0"/>
    <xf numFmtId="0" fontId="0" fillId="0" borderId="24" pivotButton="0" quotePrefix="0" xfId="0"/>
    <xf numFmtId="164" fontId="26" fillId="0" borderId="0" applyAlignment="1" pivotButton="0" quotePrefix="0" xfId="0">
      <alignment horizontal="center" vertical="center"/>
    </xf>
    <xf numFmtId="164" fontId="22" fillId="0" borderId="0" applyAlignment="1" pivotButton="0" quotePrefix="0" xfId="0">
      <alignment horizontal="center" vertical="center"/>
    </xf>
    <xf numFmtId="164" fontId="23" fillId="0" borderId="0" applyAlignment="1" pivotButton="0" quotePrefix="0" xfId="0">
      <alignment horizontal="center" vertical="center"/>
    </xf>
    <xf numFmtId="164" fontId="24" fillId="0" borderId="0" applyAlignment="1" pivotButton="0" quotePrefix="0" xfId="0">
      <alignment horizontal="center" vertical="center"/>
    </xf>
    <xf numFmtId="0" fontId="36" fillId="0" borderId="1" applyAlignment="1" pivotButton="0" quotePrefix="0" xfId="50">
      <alignment horizontal="center" vertical="center" wrapText="1"/>
    </xf>
    <xf numFmtId="0" fontId="15" fillId="4" borderId="1" applyAlignment="1" pivotButton="0" quotePrefix="0" xfId="54">
      <alignment horizontal="center" vertical="center"/>
    </xf>
    <xf numFmtId="164" fontId="25" fillId="0" borderId="0" applyAlignment="1" pivotButton="0" quotePrefix="0" xfId="0">
      <alignment horizontal="center" vertical="center"/>
    </xf>
    <xf numFmtId="0" fontId="30" fillId="4" borderId="1" applyAlignment="1" pivotButton="0" quotePrefix="0" xfId="51">
      <alignment horizontal="center" vertical="center"/>
    </xf>
    <xf numFmtId="58" fontId="15" fillId="0" borderId="1" applyAlignment="1" pivotButton="0" quotePrefix="0" xfId="50">
      <alignment horizontal="center" vertical="center"/>
    </xf>
    <xf numFmtId="0" fontId="15" fillId="0" borderId="1" applyAlignment="1" pivotButton="0" quotePrefix="0" xfId="54">
      <alignment horizontal="center" vertical="center"/>
    </xf>
    <xf numFmtId="0" fontId="0" fillId="0" borderId="8" pivotButton="0" quotePrefix="0" xfId="0"/>
    <xf numFmtId="0" fontId="37" fillId="4" borderId="7" applyAlignment="1" pivotButton="0" quotePrefix="0" xfId="51">
      <alignment horizontal="center" vertical="center"/>
    </xf>
    <xf numFmtId="0" fontId="0" fillId="0" borderId="13" pivotButton="0" quotePrefix="0" xfId="0"/>
    <xf numFmtId="0" fontId="38" fillId="0" borderId="1" applyAlignment="1" pivotButton="0" quotePrefix="0" xfId="50">
      <alignment horizontal="center" vertical="center" wrapText="1"/>
    </xf>
    <xf numFmtId="0" fontId="30" fillId="4" borderId="1" applyAlignment="1" pivotButton="0" quotePrefix="0" xfId="51">
      <alignment horizontal="center" vertical="center" wrapText="1"/>
    </xf>
    <xf numFmtId="0" fontId="0" fillId="0" borderId="10" pivotButton="0" quotePrefix="0" xfId="0"/>
    <xf numFmtId="0" fontId="0" fillId="0" borderId="0" pivotButton="0" quotePrefix="0" xfId="0"/>
    <xf numFmtId="0" fontId="23" fillId="0" borderId="1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2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0" fontId="17" fillId="0" borderId="1" applyAlignment="1" pivotButton="0" quotePrefix="0" xfId="51">
      <alignment horizontal="center" vertical="center"/>
    </xf>
    <xf numFmtId="0" fontId="10" fillId="4" borderId="1" applyAlignment="1" pivotButton="0" quotePrefix="0" xfId="0">
      <alignment horizontal="center" vertical="center"/>
    </xf>
    <xf numFmtId="0" fontId="18" fillId="4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 wrapText="1"/>
    </xf>
    <xf numFmtId="0" fontId="18" fillId="4" borderId="1" applyAlignment="1" pivotButton="0" quotePrefix="0" xfId="0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  <cellStyle name="常规_Sheet1" xfId="50"/>
    <cellStyle name="常规_考勤登记表" xfId="51"/>
    <cellStyle name="常规_Sheet1_1" xfId="52"/>
    <cellStyle name="常规_Sheet1_2" xfId="53"/>
    <cellStyle name="常规_2月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Administrator</author>
  </authors>
  <commentList>
    <comment ref="AY3" authorId="0" shapeId="0">
      <text>
        <t>Administrator:
入职日期是计算年假的依据</t>
      </text>
    </comment>
    <comment ref="BA3" authorId="0" shapeId="0">
      <text>
        <t xml:space="preserve">
严禁代签！</t>
      </text>
    </comment>
    <comment ref="AU4" authorId="0" shapeId="0">
      <text>
        <t>填写
例如：婚假3天</t>
      </text>
    </comment>
    <comment ref="AV4" authorId="0" shapeId="0">
      <text>
        <t xml:space="preserve">
休息日值班要在两个月内补休。</t>
      </text>
    </comment>
    <comment ref="AW4" authorId="0" shapeId="0">
      <text>
        <t>Administrator:
原则上不允许跨年，特殊情况走申请</t>
      </text>
    </comment>
  </commentList>
</comments>
</file>

<file path=xl/comments/comment2.xml><?xml version="1.0" encoding="utf-8"?>
<comments xmlns="http://schemas.openxmlformats.org/spreadsheetml/2006/main">
  <authors>
    <author>Administrator</author>
  </authors>
  <commentList>
    <comment ref="BD3" authorId="0" shapeId="0">
      <text>
        <t>Administrator:
入职日期是计算年假的依据</t>
      </text>
    </comment>
    <comment ref="BF3" authorId="0" shapeId="0">
      <text>
        <t xml:space="preserve">
严禁代签！</t>
      </text>
    </comment>
    <comment ref="D4" authorId="0" shapeId="0">
      <text>
        <t xml:space="preserve">
填报人每月填写正确的星期几</t>
      </text>
    </comment>
    <comment ref="AZ4" authorId="0" shapeId="0">
      <text>
        <t>填写
例如：婚假3天</t>
      </text>
    </comment>
    <comment ref="BA4" authorId="0" shapeId="0">
      <text>
        <t xml:space="preserve">
休息日值班要在两个月内补休。</t>
      </text>
    </comment>
    <comment ref="BB4" authorId="0" shapeId="0">
      <text>
        <t>Administrator:
原则上不允许跨年，特殊情况走申请</t>
      </text>
    </comment>
  </commentList>
</comments>
</file>

<file path=xl/comments/comment3.xml><?xml version="1.0" encoding="utf-8"?>
<comments xmlns="http://schemas.openxmlformats.org/spreadsheetml/2006/main">
  <authors>
    <author>Administrator</author>
  </authors>
  <commentList>
    <comment ref="BC3" authorId="0" shapeId="0">
      <text>
        <t>Administrator:
入职日期是计算年假的依据</t>
      </text>
    </comment>
    <comment ref="BE3" authorId="0" shapeId="0">
      <text>
        <t xml:space="preserve">
严禁代签！</t>
      </text>
    </comment>
    <comment ref="D4" authorId="0" shapeId="0">
      <text>
        <t xml:space="preserve">
填报人每月填写正确的星期几</t>
      </text>
    </comment>
    <comment ref="AY4" authorId="0" shapeId="0">
      <text>
        <t>填写
例如：婚假3天</t>
      </text>
    </comment>
    <comment ref="AZ4" authorId="0" shapeId="0">
      <text>
        <t xml:space="preserve">
休息日值班要在两个月内补休。</t>
      </text>
    </comment>
    <comment ref="BA4" authorId="0" shapeId="0">
      <text>
        <t>Administrator:
原则上不允许跨年，特殊情况走申请</t>
      </text>
    </comment>
  </commentList>
</comment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A12"/>
  <sheetViews>
    <sheetView tabSelected="1" zoomScale="120" zoomScaleNormal="120" workbookViewId="0">
      <selection activeCell="AL16" sqref="AL16"/>
    </sheetView>
  </sheetViews>
  <sheetFormatPr baseColWidth="8" defaultColWidth="9" defaultRowHeight="15.75"/>
  <cols>
    <col width="3.75" customWidth="1" style="7" min="1" max="1"/>
    <col width="5.725" customWidth="1" style="8" min="2" max="2"/>
    <col width="8.33333333333333" customWidth="1" style="8" min="3" max="3"/>
    <col width="2.49166666666667" customWidth="1" style="7" min="4" max="33"/>
    <col width="2.80833333333333" customWidth="1" style="7" min="34" max="34"/>
    <col width="5" customWidth="1" style="7" min="35" max="35"/>
    <col width="4.06666666666667" customWidth="1" style="7" min="36" max="38"/>
    <col width="6.45833333333333" customWidth="1" style="7" min="39" max="39"/>
    <col width="5" customWidth="1" style="7" min="40" max="40"/>
    <col width="6.35833333333333" customWidth="1" style="7" min="41" max="41"/>
    <col width="3.5" customWidth="1" style="7" min="42" max="42"/>
    <col width="3" customWidth="1" style="7" min="43" max="45"/>
    <col width="4.2" customWidth="1" style="7" min="46" max="46"/>
    <col width="3.33333333333333" customWidth="1" style="7" min="47" max="47"/>
    <col width="5.93333333333333" customWidth="1" style="7" min="48" max="48"/>
    <col width="4.31666666666667" customWidth="1" style="7" min="49" max="49"/>
    <col width="4.125" customWidth="1" style="7" min="50" max="50"/>
    <col width="8.375" customWidth="1" style="7" min="51" max="51"/>
    <col width="9" customWidth="1" style="7" min="52" max="52"/>
    <col width="12" customWidth="1" style="7" min="53" max="53"/>
    <col width="9" customWidth="1" style="7" min="54" max="16384"/>
  </cols>
  <sheetData>
    <row r="1" ht="60" customFormat="1" customHeight="1" s="1">
      <c r="A1" s="11" t="inlineStr">
        <is>
          <t>惠州市城欣智联物业管理有限公司
2026年10月考勤汇总表</t>
        </is>
      </c>
    </row>
    <row r="2" ht="27" customFormat="1" customHeight="1" s="2">
      <c r="A2" s="13" t="inlineStr">
        <is>
          <t>部室/项目:  市委党校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填表日期：2026.11.3</t>
        </is>
      </c>
    </row>
    <row r="3" ht="17" customFormat="1" customHeight="1" s="6">
      <c r="A3" s="62" t="inlineStr">
        <is>
          <t>序号</t>
        </is>
      </c>
      <c r="B3" s="234" t="inlineStr">
        <is>
          <t>姓 名</t>
        </is>
      </c>
      <c r="C3" s="234" t="inlineStr">
        <is>
          <t>岗位</t>
        </is>
      </c>
      <c r="D3" s="235" t="n">
        <v>1</v>
      </c>
      <c r="E3" s="235" t="n">
        <v>2</v>
      </c>
      <c r="F3" s="235" t="n">
        <v>3</v>
      </c>
      <c r="G3" s="235" t="n">
        <v>4</v>
      </c>
      <c r="H3" s="235" t="n">
        <v>5</v>
      </c>
      <c r="I3" s="235" t="n">
        <v>6</v>
      </c>
      <c r="J3" s="235" t="n">
        <v>7</v>
      </c>
      <c r="K3" s="235" t="n">
        <v>8</v>
      </c>
      <c r="L3" s="235" t="n">
        <v>9</v>
      </c>
      <c r="M3" s="235" t="n">
        <v>10</v>
      </c>
      <c r="N3" s="235" t="n">
        <v>11</v>
      </c>
      <c r="O3" s="235" t="n">
        <v>12</v>
      </c>
      <c r="P3" s="235" t="n">
        <v>13</v>
      </c>
      <c r="Q3" s="235" t="n">
        <v>14</v>
      </c>
      <c r="R3" s="235" t="n">
        <v>15</v>
      </c>
      <c r="S3" s="235" t="n">
        <v>16</v>
      </c>
      <c r="T3" s="235" t="n">
        <v>17</v>
      </c>
      <c r="U3" s="235" t="n">
        <v>18</v>
      </c>
      <c r="V3" s="235" t="n">
        <v>19</v>
      </c>
      <c r="W3" s="235" t="n">
        <v>20</v>
      </c>
      <c r="X3" s="235" t="n">
        <v>21</v>
      </c>
      <c r="Y3" s="235" t="n">
        <v>22</v>
      </c>
      <c r="Z3" s="235" t="n">
        <v>23</v>
      </c>
      <c r="AA3" s="235" t="n">
        <v>24</v>
      </c>
      <c r="AB3" s="235" t="n">
        <v>25</v>
      </c>
      <c r="AC3" s="235" t="n">
        <v>26</v>
      </c>
      <c r="AD3" s="235" t="n">
        <v>27</v>
      </c>
      <c r="AE3" s="235" t="n">
        <v>28</v>
      </c>
      <c r="AF3" s="235" t="n">
        <v>29</v>
      </c>
      <c r="AG3" s="235" t="n">
        <v>30</v>
      </c>
      <c r="AH3" s="238" t="n">
        <v>31</v>
      </c>
      <c r="AI3" s="234" t="inlineStr">
        <is>
          <t xml:space="preserve"> 合 计</t>
        </is>
      </c>
      <c r="AJ3" s="244" t="n"/>
      <c r="AK3" s="234" t="inlineStr">
        <is>
          <t>值班情况</t>
        </is>
      </c>
      <c r="AL3" s="245" t="n"/>
      <c r="AM3" s="245" t="n"/>
      <c r="AN3" s="245" t="n"/>
      <c r="AO3" s="244" t="n"/>
      <c r="AP3" s="234" t="inlineStr">
        <is>
          <t>缺勤情况</t>
        </is>
      </c>
      <c r="AQ3" s="245" t="n"/>
      <c r="AR3" s="245" t="n"/>
      <c r="AS3" s="245" t="n"/>
      <c r="AT3" s="245" t="n"/>
      <c r="AU3" s="244" t="n"/>
      <c r="AV3" s="239" t="inlineStr">
        <is>
          <t>存假情况</t>
        </is>
      </c>
      <c r="AW3" s="245" t="n"/>
      <c r="AX3" s="244" t="n"/>
      <c r="AY3" s="234" t="inlineStr">
        <is>
          <t>入职日期</t>
        </is>
      </c>
      <c r="AZ3" s="234" t="inlineStr">
        <is>
          <t>离职日期</t>
        </is>
      </c>
      <c r="BA3" s="243" t="inlineStr">
        <is>
          <t>员工确认签名</t>
        </is>
      </c>
    </row>
    <row r="4" ht="42" customFormat="1" customHeight="1" s="233">
      <c r="A4" s="246" t="n"/>
      <c r="B4" s="246" t="n"/>
      <c r="C4" s="246" t="n"/>
      <c r="D4" s="236" t="inlineStr">
        <is>
          <t>四</t>
        </is>
      </c>
      <c r="E4" s="236" t="inlineStr">
        <is>
          <t>五</t>
        </is>
      </c>
      <c r="F4" s="236" t="inlineStr">
        <is>
          <t>六</t>
        </is>
      </c>
      <c r="G4" s="236" t="inlineStr">
        <is>
          <t>日</t>
        </is>
      </c>
      <c r="H4" s="236" t="inlineStr">
        <is>
          <t>一</t>
        </is>
      </c>
      <c r="I4" s="236" t="inlineStr">
        <is>
          <t>二</t>
        </is>
      </c>
      <c r="J4" s="236" t="inlineStr">
        <is>
          <t>三</t>
        </is>
      </c>
      <c r="K4" s="235" t="inlineStr">
        <is>
          <t>四</t>
        </is>
      </c>
      <c r="L4" s="235" t="inlineStr">
        <is>
          <t>五</t>
        </is>
      </c>
      <c r="M4" s="235" t="inlineStr">
        <is>
          <t>六</t>
        </is>
      </c>
      <c r="N4" s="236" t="inlineStr">
        <is>
          <t>日</t>
        </is>
      </c>
      <c r="O4" s="235" t="inlineStr">
        <is>
          <t>一</t>
        </is>
      </c>
      <c r="P4" s="235" t="inlineStr">
        <is>
          <t>二</t>
        </is>
      </c>
      <c r="Q4" s="235" t="inlineStr">
        <is>
          <t>三</t>
        </is>
      </c>
      <c r="R4" s="235" t="inlineStr">
        <is>
          <t>四</t>
        </is>
      </c>
      <c r="S4" s="235" t="inlineStr">
        <is>
          <t>五</t>
        </is>
      </c>
      <c r="T4" s="236" t="inlineStr">
        <is>
          <t>六</t>
        </is>
      </c>
      <c r="U4" s="236" t="inlineStr">
        <is>
          <t>日</t>
        </is>
      </c>
      <c r="V4" s="235" t="inlineStr">
        <is>
          <t>一</t>
        </is>
      </c>
      <c r="W4" s="235" t="inlineStr">
        <is>
          <t>二</t>
        </is>
      </c>
      <c r="X4" s="235" t="inlineStr">
        <is>
          <t>三</t>
        </is>
      </c>
      <c r="Y4" s="235" t="inlineStr">
        <is>
          <t>四</t>
        </is>
      </c>
      <c r="Z4" s="235" t="inlineStr">
        <is>
          <t>五</t>
        </is>
      </c>
      <c r="AA4" s="236" t="inlineStr">
        <is>
          <t>六</t>
        </is>
      </c>
      <c r="AB4" s="236" t="inlineStr">
        <is>
          <t>日</t>
        </is>
      </c>
      <c r="AC4" s="235" t="inlineStr">
        <is>
          <t>一</t>
        </is>
      </c>
      <c r="AD4" s="235" t="inlineStr">
        <is>
          <t>二</t>
        </is>
      </c>
      <c r="AE4" s="235" t="inlineStr">
        <is>
          <t>三</t>
        </is>
      </c>
      <c r="AF4" s="235" t="inlineStr">
        <is>
          <t>四</t>
        </is>
      </c>
      <c r="AG4" s="235" t="inlineStr">
        <is>
          <t>五</t>
        </is>
      </c>
      <c r="AH4" s="236" t="inlineStr">
        <is>
          <t>六</t>
        </is>
      </c>
      <c r="AI4" s="62" t="inlineStr">
        <is>
          <t>应勤
天数</t>
        </is>
      </c>
      <c r="AJ4" s="62" t="inlineStr">
        <is>
          <t>实际出勤</t>
        </is>
      </c>
      <c r="AK4" s="62" t="inlineStr">
        <is>
          <t>平时加班时长</t>
        </is>
      </c>
      <c r="AL4" s="62" t="inlineStr">
        <is>
          <t>周末加班时长</t>
        </is>
      </c>
      <c r="AM4" s="62" t="inlineStr">
        <is>
          <t>法定节假日加班时长</t>
        </is>
      </c>
      <c r="AN4" s="62" t="inlineStr">
        <is>
          <t>休息日值班</t>
        </is>
      </c>
      <c r="AO4" s="62" t="inlineStr">
        <is>
          <t>法定节假日值班</t>
        </is>
      </c>
      <c r="AP4" s="62" t="inlineStr">
        <is>
          <t>事假</t>
        </is>
      </c>
      <c r="AQ4" s="241" t="inlineStr">
        <is>
          <t>病假</t>
        </is>
      </c>
      <c r="AR4" s="241" t="inlineStr">
        <is>
          <t>旷工</t>
        </is>
      </c>
      <c r="AS4" s="241" t="inlineStr">
        <is>
          <t>年假</t>
        </is>
      </c>
      <c r="AT4" s="241" t="inlineStr">
        <is>
          <t>本月补休</t>
        </is>
      </c>
      <c r="AU4" s="241" t="inlineStr">
        <is>
          <t>其他假</t>
        </is>
      </c>
      <c r="AV4" s="62" t="inlineStr">
        <is>
          <t>累积值班未休天数</t>
        </is>
      </c>
      <c r="AW4" s="62" t="inlineStr">
        <is>
          <t>年假总天数</t>
        </is>
      </c>
      <c r="AX4" s="62" t="inlineStr">
        <is>
          <t>剩余年假天数</t>
        </is>
      </c>
      <c r="AY4" s="246" t="n"/>
      <c r="AZ4" s="246" t="n"/>
      <c r="BA4" s="247" t="n"/>
    </row>
    <row r="5" ht="26" customFormat="1" customHeight="1" s="233">
      <c r="A5" s="62" t="n">
        <v>2</v>
      </c>
      <c r="B5" s="234" t="inlineStr">
        <is>
          <t>黄建滨</t>
        </is>
      </c>
      <c r="C5" s="234" t="inlineStr">
        <is>
          <t>工程主管</t>
        </is>
      </c>
      <c r="D5" s="144" t="n"/>
      <c r="E5" s="144" t="inlineStr">
        <is>
          <t>Z</t>
        </is>
      </c>
      <c r="F5" s="144" t="inlineStr">
        <is>
          <t>Z</t>
        </is>
      </c>
      <c r="G5" s="144" t="n"/>
      <c r="H5" s="144" t="n"/>
      <c r="I5" s="144" t="n"/>
      <c r="J5" s="144" t="n"/>
      <c r="K5" s="144" t="inlineStr">
        <is>
          <t>√</t>
        </is>
      </c>
      <c r="L5" s="144" t="inlineStr">
        <is>
          <t>√</t>
        </is>
      </c>
      <c r="M5" s="144" t="inlineStr">
        <is>
          <t>√</t>
        </is>
      </c>
      <c r="N5" s="144" t="n"/>
      <c r="O5" s="144" t="inlineStr">
        <is>
          <t>√</t>
        </is>
      </c>
      <c r="P5" s="144" t="inlineStr">
        <is>
          <t>√</t>
        </is>
      </c>
      <c r="Q5" s="144" t="inlineStr">
        <is>
          <t>√</t>
        </is>
      </c>
      <c r="R5" s="144" t="inlineStr">
        <is>
          <t>√</t>
        </is>
      </c>
      <c r="S5" s="144" t="inlineStr">
        <is>
          <t>X</t>
        </is>
      </c>
      <c r="T5" s="144" t="n"/>
      <c r="U5" s="144" t="n"/>
      <c r="V5" s="144" t="inlineStr">
        <is>
          <t>√</t>
        </is>
      </c>
      <c r="W5" s="144" t="inlineStr">
        <is>
          <t>√</t>
        </is>
      </c>
      <c r="X5" s="144" t="inlineStr">
        <is>
          <t>√</t>
        </is>
      </c>
      <c r="Y5" s="144" t="inlineStr">
        <is>
          <t>√</t>
        </is>
      </c>
      <c r="Z5" s="144" t="inlineStr">
        <is>
          <t>√</t>
        </is>
      </c>
      <c r="AA5" s="144" t="n"/>
      <c r="AB5" s="144" t="n"/>
      <c r="AC5" s="144" t="inlineStr">
        <is>
          <t>√</t>
        </is>
      </c>
      <c r="AD5" s="144" t="inlineStr">
        <is>
          <t>√</t>
        </is>
      </c>
      <c r="AE5" s="144" t="inlineStr">
        <is>
          <t>X</t>
        </is>
      </c>
      <c r="AF5" s="144" t="inlineStr">
        <is>
          <t>√</t>
        </is>
      </c>
      <c r="AG5" s="144" t="inlineStr">
        <is>
          <t>X</t>
        </is>
      </c>
      <c r="AH5" s="179" t="n"/>
      <c r="AI5" s="179" t="n">
        <v>18</v>
      </c>
      <c r="AJ5" s="179" t="n">
        <v>17</v>
      </c>
      <c r="AK5" s="179" t="n"/>
      <c r="AL5" s="179" t="n"/>
      <c r="AM5" s="179" t="n"/>
      <c r="AN5" s="179" t="n"/>
      <c r="AO5" s="62" t="n">
        <v>2</v>
      </c>
      <c r="AP5" s="62" t="n"/>
      <c r="AQ5" s="241" t="n"/>
      <c r="AR5" s="241" t="n"/>
      <c r="AS5" s="241" t="n"/>
      <c r="AT5" s="241" t="n">
        <v>3</v>
      </c>
      <c r="AU5" s="241" t="n"/>
      <c r="AV5" s="62" t="n">
        <v>8.5</v>
      </c>
      <c r="AW5" s="62" t="n">
        <v>11</v>
      </c>
      <c r="AX5" s="62" t="n"/>
      <c r="AY5" s="234" t="n"/>
      <c r="AZ5" s="234" t="n"/>
      <c r="BA5" s="62" t="n"/>
    </row>
    <row r="6" ht="21" customFormat="1" customHeight="1" s="6">
      <c r="A6" s="237" t="inlineStr">
        <is>
          <t>说明</t>
        </is>
      </c>
      <c r="B6" s="29" t="inlineStr">
        <is>
          <t>1、月度考勤汇总表须经员工本人确认无误后签字，部室/项目负责人把关准确性和真实性并签名。</t>
        </is>
      </c>
    </row>
    <row r="7" ht="20" customFormat="1" customHeight="1" s="6">
      <c r="B7" s="29" t="inlineStr">
        <is>
          <t>2、每月5日将上一月度考勤汇总表连同打卡记录一起报送办公室，在册人员和仕邦人员分开统计。</t>
        </is>
      </c>
    </row>
    <row r="8" ht="20" customFormat="1" customHeight="1" s="6">
      <c r="B8" s="29" t="inlineStr">
        <is>
          <t>3、考勤登记符号：正常工作日出勤“√”,星期六、日及法定节假日休息为空白,休息日值班"Z",补休"X",事假"S",病假"B",工伤"G",公务出差"C"，迟到早退写出多少分钟,旷工"K",年休假"N",婚丧假"HS"；陪护假"P"</t>
        </is>
      </c>
    </row>
    <row r="9" ht="20" customFormat="1" customHeight="1" s="6">
      <c r="B9" s="29" t="inlineStr">
        <is>
          <t>4、工作、保安人员每月需全勤上班，出勤的打“√”并列入累计出勤天数,按公司规定安排休息的考勤记录为“空白”，每月休息累计超出2天为缺勤(公司同意超出天数除外)，需按公司规定履行请假手续。</t>
        </is>
      </c>
    </row>
    <row r="10" ht="18" customFormat="1" customHeight="1" s="7">
      <c r="A10" s="34" t="n"/>
      <c r="B10" s="29" t="inlineStr">
        <is>
          <t>5、休息日值班存假须两个月补休完毕，年休假原则上当年度休，不允许跨年。</t>
        </is>
      </c>
    </row>
    <row r="11" ht="26.25" customFormat="1" customHeight="1" s="7">
      <c r="A11" s="34" t="n"/>
      <c r="I11" s="34" t="n"/>
      <c r="S11" s="34" t="n"/>
      <c r="AA11" s="34" t="inlineStr">
        <is>
          <t>部室/项目负责人：</t>
        </is>
      </c>
      <c r="AJ11" s="34" t="n"/>
      <c r="AK11" s="34" t="n"/>
      <c r="AL11" s="34" t="n"/>
      <c r="AM11" s="34" t="n"/>
      <c r="AN11" s="34" t="n"/>
      <c r="AO11" s="35" t="inlineStr">
        <is>
          <t>考勤统计员: 蔡婉宁</t>
        </is>
      </c>
    </row>
    <row r="12" ht="22.5" customFormat="1" customHeight="1" s="7">
      <c r="B12" s="8" t="n"/>
      <c r="C12" s="8" t="n"/>
      <c r="AQ12" s="242" t="n"/>
      <c r="AR12" s="242" t="n"/>
      <c r="AS12" s="242" t="n"/>
      <c r="AT12" s="242" t="n"/>
      <c r="AU12" s="242" t="n"/>
    </row>
  </sheetData>
  <mergeCells count="23">
    <mergeCell ref="B8:AX8"/>
    <mergeCell ref="B3:B4"/>
    <mergeCell ref="A11:H11"/>
    <mergeCell ref="B10:AX10"/>
    <mergeCell ref="AK3:AO3"/>
    <mergeCell ref="B9:AX9"/>
    <mergeCell ref="S11:Z11"/>
    <mergeCell ref="A3:A4"/>
    <mergeCell ref="B6:AX6"/>
    <mergeCell ref="A6:A9"/>
    <mergeCell ref="BA3:BA4"/>
    <mergeCell ref="A1:BA1"/>
    <mergeCell ref="AO11:AX11"/>
    <mergeCell ref="I11:R11"/>
    <mergeCell ref="AZ3:AZ4"/>
    <mergeCell ref="AA11:AI11"/>
    <mergeCell ref="B7:AX7"/>
    <mergeCell ref="AP3:AU3"/>
    <mergeCell ref="AI3:AJ3"/>
    <mergeCell ref="C3:C4"/>
    <mergeCell ref="A2:BA2"/>
    <mergeCell ref="AY3:AY4"/>
    <mergeCell ref="AV3:AX3"/>
  </mergeCells>
  <pageMargins left="0.314583333333333" right="0.393055555555556" top="1" bottom="1" header="0.5" footer="0.5"/>
  <pageSetup orientation="landscape" paperSize="9" scale="73" fitToHeight="0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P67"/>
  <sheetViews>
    <sheetView view="pageBreakPreview" zoomScaleNormal="88" workbookViewId="0">
      <pane xSplit="3" ySplit="4" topLeftCell="H5" activePane="bottomRight" state="frozen"/>
      <selection activeCell="A1" sqref="A1"/>
      <selection pane="topRight" activeCell="A1" sqref="A1"/>
      <selection pane="bottomLeft" activeCell="A1" sqref="A1"/>
      <selection pane="bottomRight" activeCell="E5" sqref="E5:AK57"/>
    </sheetView>
  </sheetViews>
  <sheetFormatPr baseColWidth="8" defaultColWidth="9" defaultRowHeight="15.75"/>
  <cols>
    <col width="5" customWidth="1" style="95" min="1" max="1"/>
    <col width="6.78333333333333" customWidth="1" style="96" min="2" max="2"/>
    <col width="10.25" customWidth="1" style="97" min="3" max="3"/>
    <col width="5.89166666666667" customWidth="1" style="98" min="4" max="4"/>
    <col width="3.55" customWidth="1" style="95" min="5" max="6"/>
    <col width="3.75" customWidth="1" style="95" min="7" max="7"/>
    <col width="3.125" customWidth="1" style="95" min="8" max="8"/>
    <col width="2.625" customWidth="1" style="95" min="9" max="9"/>
    <col width="2.49166666666667" customWidth="1" style="95" min="10" max="11"/>
    <col width="3.96666666666667" customWidth="1" style="95" min="12" max="12"/>
    <col width="3.54166666666667" customWidth="1" style="95" min="13" max="13"/>
    <col width="3.625" customWidth="1" style="95" min="14" max="14"/>
    <col width="3.125" customWidth="1" style="95" min="15" max="15"/>
    <col width="3.25" customWidth="1" style="95" min="16" max="17"/>
    <col width="3.125" customWidth="1" style="95" min="18" max="18"/>
    <col width="4.4" customWidth="1" style="95" min="19" max="19"/>
    <col width="3.25" customWidth="1" style="95" min="20" max="20"/>
    <col width="3.69166666666667" customWidth="1" style="95" min="21" max="21"/>
    <col width="3.55" customWidth="1" style="95" min="22" max="22"/>
    <col width="3.375" customWidth="1" style="95" min="23" max="23"/>
    <col width="3.975" customWidth="1" style="95" min="24" max="24"/>
    <col width="2.49166666666667" customWidth="1" style="95" min="25" max="25"/>
    <col width="3.5" customWidth="1" style="95" min="26" max="26"/>
    <col width="3.83333333333333" customWidth="1" style="95" min="27" max="27"/>
    <col width="2.49166666666667" customWidth="1" style="95" min="28" max="28"/>
    <col width="3.25833333333333" customWidth="1" style="95" min="29" max="29"/>
    <col width="3.4" customWidth="1" style="95" min="30" max="30"/>
    <col width="3.125" customWidth="1" style="95" min="31" max="31"/>
    <col width="3.43333333333333" customWidth="1" style="95" min="32" max="32"/>
    <col width="4.05833333333333" customWidth="1" style="95" min="33" max="33"/>
    <col width="3.4" customWidth="1" style="95" min="34" max="34"/>
    <col width="3.125" customWidth="1" style="95" min="35" max="35"/>
    <col width="5.375" customWidth="1" style="95" min="36" max="36"/>
    <col width="4.875" customWidth="1" style="95" min="37" max="38"/>
    <col hidden="1" width="11.25" customWidth="1" style="95" min="39" max="39"/>
    <col width="6.66666666666667" customWidth="1" style="95" min="40" max="40"/>
    <col hidden="1" width="11.4333333333333" customWidth="1" style="95" min="41" max="41"/>
    <col width="6.10833333333333" customWidth="1" style="95" min="42" max="42"/>
    <col hidden="1" width="9.75" customWidth="1" style="95" min="43" max="43"/>
    <col width="5" customWidth="1" style="95" min="44" max="44"/>
    <col width="6.39166666666667" customWidth="1" style="95" min="45" max="45"/>
    <col width="3.5" customWidth="1" style="95" min="46" max="46"/>
    <col width="3" customWidth="1" style="95" min="47" max="49"/>
    <col width="6.66666666666667" customWidth="1" style="95" min="50" max="50"/>
    <col width="4.54166666666667" customWidth="1" style="95" min="51" max="51"/>
    <col width="3.33333333333333" customWidth="1" style="95" min="52" max="52"/>
    <col width="6.95833333333333" customWidth="1" style="95" min="53" max="53"/>
    <col width="4.68333333333333" customWidth="1" style="95" min="54" max="54"/>
    <col width="4.69166666666667" customWidth="1" style="95" min="55" max="55"/>
    <col hidden="1" width="8.375" customWidth="1" style="95" min="56" max="56"/>
    <col width="8.25" customWidth="1" style="95" min="57" max="57"/>
    <col width="12" customWidth="1" style="95" min="58" max="58"/>
    <col hidden="1" width="9.25" customWidth="1" style="95" min="59" max="59"/>
    <col hidden="1" width="9" customWidth="1" style="95" min="60" max="61"/>
    <col hidden="1" width="14.125" customWidth="1" style="95" min="62" max="62"/>
    <col width="9" customWidth="1" style="95" min="63" max="63"/>
    <col width="9" customWidth="1" style="95" min="64" max="64"/>
    <col width="14.125" customWidth="1" style="95" min="65" max="65"/>
    <col width="9" customWidth="1" style="95" min="66" max="66"/>
    <col width="17.1166666666667" customWidth="1" style="97" min="67" max="67"/>
    <col width="9.625" customWidth="1" style="248" min="68" max="68"/>
    <col width="9" customWidth="1" style="95" min="69" max="16384"/>
  </cols>
  <sheetData>
    <row r="1" ht="49" customFormat="1" customHeight="1" s="88">
      <c r="A1" s="100" t="inlineStr">
        <is>
          <t>惠州市城欣智联物业管理有限公司
2026年10月考勤汇总表</t>
        </is>
      </c>
      <c r="BO1" s="224" t="n"/>
      <c r="BP1" s="249" t="n"/>
    </row>
    <row r="2" ht="19" customFormat="1" customHeight="1" s="94">
      <c r="A2" s="103" t="inlineStr">
        <is>
          <t>部室/项目:  市委党校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填表日期：2026.11.3</t>
        </is>
      </c>
      <c r="BO2" s="226" t="n"/>
      <c r="BP2" s="250" t="n"/>
    </row>
    <row r="3" ht="23" customFormat="1" customHeight="1" s="90">
      <c r="A3" s="106" t="inlineStr">
        <is>
          <t>序号</t>
        </is>
      </c>
      <c r="B3" s="107" t="inlineStr">
        <is>
          <t>姓 名</t>
        </is>
      </c>
      <c r="C3" s="108" t="inlineStr">
        <is>
          <t>岗位</t>
        </is>
      </c>
      <c r="D3" s="109" t="inlineStr">
        <is>
          <t>日期</t>
        </is>
      </c>
      <c r="E3" s="143" t="n">
        <v>1</v>
      </c>
      <c r="F3" s="143" t="n">
        <v>2</v>
      </c>
      <c r="G3" s="143" t="n">
        <v>3</v>
      </c>
      <c r="H3" s="143" t="n">
        <v>4</v>
      </c>
      <c r="I3" s="143" t="n">
        <v>5</v>
      </c>
      <c r="J3" s="143" t="n">
        <v>6</v>
      </c>
      <c r="K3" s="143" t="n">
        <v>7</v>
      </c>
      <c r="L3" s="143" t="n">
        <v>8</v>
      </c>
      <c r="M3" s="143" t="n">
        <v>9</v>
      </c>
      <c r="N3" s="143" t="n">
        <v>10</v>
      </c>
      <c r="O3" s="143" t="n">
        <v>11</v>
      </c>
      <c r="P3" s="143" t="n">
        <v>12</v>
      </c>
      <c r="Q3" s="143" t="n">
        <v>13</v>
      </c>
      <c r="R3" s="143" t="n">
        <v>14</v>
      </c>
      <c r="S3" s="143" t="n">
        <v>15</v>
      </c>
      <c r="T3" s="143" t="n">
        <v>16</v>
      </c>
      <c r="U3" s="143" t="n">
        <v>17</v>
      </c>
      <c r="V3" s="143" t="n">
        <v>18</v>
      </c>
      <c r="W3" s="143" t="n">
        <v>19</v>
      </c>
      <c r="X3" s="143" t="n">
        <v>20</v>
      </c>
      <c r="Y3" s="143" t="n">
        <v>21</v>
      </c>
      <c r="Z3" s="143" t="n">
        <v>22</v>
      </c>
      <c r="AA3" s="143" t="n">
        <v>23</v>
      </c>
      <c r="AB3" s="143" t="n">
        <v>24</v>
      </c>
      <c r="AC3" s="143" t="n">
        <v>25</v>
      </c>
      <c r="AD3" s="143" t="n">
        <v>26</v>
      </c>
      <c r="AE3" s="143" t="n">
        <v>27</v>
      </c>
      <c r="AF3" s="143" t="n">
        <v>28</v>
      </c>
      <c r="AG3" s="143" t="n">
        <v>29</v>
      </c>
      <c r="AH3" s="143" t="n">
        <v>30</v>
      </c>
      <c r="AI3" s="149" t="n">
        <v>31</v>
      </c>
      <c r="AJ3" s="108" t="inlineStr">
        <is>
          <t xml:space="preserve"> 合 计</t>
        </is>
      </c>
      <c r="AK3" s="244" t="n"/>
      <c r="AL3" s="108" t="inlineStr">
        <is>
          <t>值班情况</t>
        </is>
      </c>
      <c r="AM3" s="245" t="n"/>
      <c r="AN3" s="245" t="n"/>
      <c r="AO3" s="245" t="n"/>
      <c r="AP3" s="245" t="n"/>
      <c r="AQ3" s="245" t="n"/>
      <c r="AR3" s="245" t="n"/>
      <c r="AS3" s="244" t="n"/>
      <c r="AT3" s="108" t="inlineStr">
        <is>
          <t>缺勤情况（单位：天）</t>
        </is>
      </c>
      <c r="AU3" s="245" t="n"/>
      <c r="AV3" s="245" t="n"/>
      <c r="AW3" s="245" t="n"/>
      <c r="AX3" s="245" t="n"/>
      <c r="AY3" s="245" t="n"/>
      <c r="AZ3" s="244" t="n"/>
      <c r="BA3" s="156" t="inlineStr">
        <is>
          <t>存假情况</t>
        </is>
      </c>
      <c r="BB3" s="245" t="n"/>
      <c r="BC3" s="244" t="n"/>
      <c r="BD3" s="108" t="inlineStr">
        <is>
          <t>入职日期</t>
        </is>
      </c>
      <c r="BE3" s="108" t="inlineStr">
        <is>
          <t>离职日期</t>
        </is>
      </c>
      <c r="BF3" s="106" t="inlineStr">
        <is>
          <t>员工确认签名</t>
        </is>
      </c>
      <c r="BG3" s="204" t="inlineStr">
        <is>
          <t>加班费（打印隐藏）</t>
        </is>
      </c>
      <c r="BH3" s="245" t="n"/>
      <c r="BI3" s="245" t="n"/>
      <c r="BJ3" s="244" t="n"/>
      <c r="BO3" s="91" t="n"/>
      <c r="BP3" s="251" t="n"/>
    </row>
    <row r="4" ht="43" customFormat="1" customHeight="1" s="91">
      <c r="A4" s="246" t="n"/>
      <c r="B4" s="246" t="n"/>
      <c r="C4" s="246" t="n"/>
      <c r="D4" s="109" t="inlineStr">
        <is>
          <t>星期</t>
        </is>
      </c>
      <c r="E4" s="37" t="inlineStr">
        <is>
          <t>四</t>
        </is>
      </c>
      <c r="F4" s="37" t="inlineStr">
        <is>
          <t>五</t>
        </is>
      </c>
      <c r="G4" s="37" t="inlineStr">
        <is>
          <t>六</t>
        </is>
      </c>
      <c r="H4" s="37" t="inlineStr">
        <is>
          <t>日</t>
        </is>
      </c>
      <c r="I4" s="37" t="inlineStr">
        <is>
          <t>一</t>
        </is>
      </c>
      <c r="J4" s="37" t="inlineStr">
        <is>
          <t>二</t>
        </is>
      </c>
      <c r="K4" s="37" t="inlineStr">
        <is>
          <t>三</t>
        </is>
      </c>
      <c r="L4" s="39" t="inlineStr">
        <is>
          <t>四</t>
        </is>
      </c>
      <c r="M4" s="39" t="inlineStr">
        <is>
          <t>五</t>
        </is>
      </c>
      <c r="N4" s="39" t="inlineStr">
        <is>
          <t>六</t>
        </is>
      </c>
      <c r="O4" s="37" t="inlineStr">
        <is>
          <t>日</t>
        </is>
      </c>
      <c r="P4" s="39" t="inlineStr">
        <is>
          <t>一</t>
        </is>
      </c>
      <c r="Q4" s="39" t="inlineStr">
        <is>
          <t>二</t>
        </is>
      </c>
      <c r="R4" s="39" t="inlineStr">
        <is>
          <t>三</t>
        </is>
      </c>
      <c r="S4" s="39" t="inlineStr">
        <is>
          <t>四</t>
        </is>
      </c>
      <c r="T4" s="39" t="inlineStr">
        <is>
          <t>五</t>
        </is>
      </c>
      <c r="U4" s="37" t="inlineStr">
        <is>
          <t>六</t>
        </is>
      </c>
      <c r="V4" s="37" t="inlineStr">
        <is>
          <t>日</t>
        </is>
      </c>
      <c r="W4" s="39" t="inlineStr">
        <is>
          <t>一</t>
        </is>
      </c>
      <c r="X4" s="39" t="inlineStr">
        <is>
          <t>二</t>
        </is>
      </c>
      <c r="Y4" s="39" t="inlineStr">
        <is>
          <t>三</t>
        </is>
      </c>
      <c r="Z4" s="39" t="inlineStr">
        <is>
          <t>四</t>
        </is>
      </c>
      <c r="AA4" s="39" t="inlineStr">
        <is>
          <t>五</t>
        </is>
      </c>
      <c r="AB4" s="37" t="inlineStr">
        <is>
          <t>六</t>
        </is>
      </c>
      <c r="AC4" s="37" t="inlineStr">
        <is>
          <t>日</t>
        </is>
      </c>
      <c r="AD4" s="39" t="inlineStr">
        <is>
          <t>一</t>
        </is>
      </c>
      <c r="AE4" s="39" t="inlineStr">
        <is>
          <t>二</t>
        </is>
      </c>
      <c r="AF4" s="39" t="inlineStr">
        <is>
          <t>三</t>
        </is>
      </c>
      <c r="AG4" s="39" t="inlineStr">
        <is>
          <t>四</t>
        </is>
      </c>
      <c r="AH4" s="39" t="inlineStr">
        <is>
          <t>五</t>
        </is>
      </c>
      <c r="AI4" s="37" t="inlineStr">
        <is>
          <t>六</t>
        </is>
      </c>
      <c r="AJ4" s="44" t="inlineStr">
        <is>
          <t>应勤
天数</t>
        </is>
      </c>
      <c r="AK4" s="44" t="inlineStr">
        <is>
          <t>实际出勤</t>
        </is>
      </c>
      <c r="AL4" s="186" t="inlineStr">
        <is>
          <t>平时加班时长</t>
        </is>
      </c>
      <c r="AM4" s="159" t="inlineStr">
        <is>
          <t>平时加班费（元/小时）
隐藏列</t>
        </is>
      </c>
      <c r="AN4" s="186" t="inlineStr">
        <is>
          <t>休息日加班时长</t>
        </is>
      </c>
      <c r="AO4" s="179" t="inlineStr">
        <is>
          <t>休息日加班费（元/小时）
隐藏列</t>
        </is>
      </c>
      <c r="AP4" s="186" t="inlineStr">
        <is>
          <t>法定节假日加班天数</t>
        </is>
      </c>
      <c r="AQ4" s="159" t="inlineStr">
        <is>
          <t>法定节假日加班费（元/天）隐藏列</t>
        </is>
      </c>
      <c r="AR4" s="106" t="inlineStr">
        <is>
          <t>休息日值班</t>
        </is>
      </c>
      <c r="AS4" s="106" t="inlineStr">
        <is>
          <t>法定节假日值班</t>
        </is>
      </c>
      <c r="AT4" s="106" t="inlineStr">
        <is>
          <t>事假</t>
        </is>
      </c>
      <c r="AU4" s="189" t="inlineStr">
        <is>
          <t>病假</t>
        </is>
      </c>
      <c r="AV4" s="189" t="inlineStr">
        <is>
          <t>旷工</t>
        </is>
      </c>
      <c r="AW4" s="189" t="inlineStr">
        <is>
          <t>年假</t>
        </is>
      </c>
      <c r="AX4" s="189" t="inlineStr">
        <is>
          <t>上个月累计未休天数</t>
        </is>
      </c>
      <c r="AY4" s="189" t="inlineStr">
        <is>
          <t>本月补休</t>
        </is>
      </c>
      <c r="AZ4" s="189" t="inlineStr">
        <is>
          <t>其他假</t>
        </is>
      </c>
      <c r="BA4" s="106" t="inlineStr">
        <is>
          <t>累积值班未休天数</t>
        </is>
      </c>
      <c r="BB4" s="106" t="inlineStr">
        <is>
          <t>年假总天数</t>
        </is>
      </c>
      <c r="BC4" s="106" t="inlineStr">
        <is>
          <t>剩余年假天数</t>
        </is>
      </c>
      <c r="BD4" s="246" t="n"/>
      <c r="BE4" s="246" t="n"/>
      <c r="BF4" s="246" t="n"/>
      <c r="BG4" s="205" t="inlineStr">
        <is>
          <t>平时</t>
        </is>
      </c>
      <c r="BH4" s="205" t="inlineStr">
        <is>
          <t>休息日</t>
        </is>
      </c>
      <c r="BI4" s="205" t="inlineStr">
        <is>
          <t>法定节假日</t>
        </is>
      </c>
      <c r="BJ4" s="205" t="inlineStr">
        <is>
          <t>合计</t>
        </is>
      </c>
      <c r="BP4" s="251" t="n"/>
    </row>
    <row r="5" ht="22" customFormat="1" customHeight="1" s="91">
      <c r="A5" s="44" t="n">
        <v>1</v>
      </c>
      <c r="B5" s="110" t="inlineStr">
        <is>
          <t>黄意情</t>
        </is>
      </c>
      <c r="C5" s="110" t="inlineStr">
        <is>
          <t>项目经理</t>
        </is>
      </c>
      <c r="D5" s="109" t="n"/>
      <c r="E5" s="144" t="inlineStr">
        <is>
          <t>Z</t>
        </is>
      </c>
      <c r="F5" s="144" t="n"/>
      <c r="G5" s="144" t="n"/>
      <c r="H5" s="144" t="n"/>
      <c r="I5" s="144" t="n"/>
      <c r="J5" s="144" t="n"/>
      <c r="K5" s="144" t="inlineStr">
        <is>
          <t>Z</t>
        </is>
      </c>
      <c r="L5" s="144" t="inlineStr">
        <is>
          <t>√</t>
        </is>
      </c>
      <c r="M5" s="144" t="inlineStr">
        <is>
          <t>√</t>
        </is>
      </c>
      <c r="N5" s="144" t="inlineStr">
        <is>
          <t>√</t>
        </is>
      </c>
      <c r="O5" s="144" t="n"/>
      <c r="P5" s="144" t="inlineStr">
        <is>
          <t>√</t>
        </is>
      </c>
      <c r="Q5" s="144" t="n"/>
      <c r="R5" s="144" t="inlineStr">
        <is>
          <t>√</t>
        </is>
      </c>
      <c r="S5" s="144" t="inlineStr">
        <is>
          <t>√</t>
        </is>
      </c>
      <c r="T5" s="144" t="inlineStr">
        <is>
          <t>√</t>
        </is>
      </c>
      <c r="U5" s="144" t="n"/>
      <c r="V5" s="144" t="n"/>
      <c r="W5" s="144" t="inlineStr">
        <is>
          <t>√</t>
        </is>
      </c>
      <c r="X5" s="144" t="inlineStr">
        <is>
          <t>√</t>
        </is>
      </c>
      <c r="Y5" s="144" t="inlineStr">
        <is>
          <t>√</t>
        </is>
      </c>
      <c r="Z5" s="144" t="inlineStr">
        <is>
          <t>√</t>
        </is>
      </c>
      <c r="AA5" s="144" t="inlineStr">
        <is>
          <t>√</t>
        </is>
      </c>
      <c r="AB5" s="144" t="n"/>
      <c r="AC5" s="144" t="n"/>
      <c r="AD5" s="144" t="inlineStr">
        <is>
          <t>√</t>
        </is>
      </c>
      <c r="AE5" s="144" t="inlineStr">
        <is>
          <t>√</t>
        </is>
      </c>
      <c r="AF5" s="144" t="inlineStr">
        <is>
          <t>√</t>
        </is>
      </c>
      <c r="AG5" s="144" t="inlineStr">
        <is>
          <t>√</t>
        </is>
      </c>
      <c r="AH5" s="144" t="inlineStr">
        <is>
          <t>√</t>
        </is>
      </c>
      <c r="AI5" s="150" t="n"/>
      <c r="AJ5" s="151" t="n">
        <v>18</v>
      </c>
      <c r="AK5" s="154" t="n">
        <v>17</v>
      </c>
      <c r="AL5" s="160" t="n"/>
      <c r="AM5" s="161" t="n"/>
      <c r="AN5" s="160" t="n"/>
      <c r="AO5" s="180" t="n"/>
      <c r="AP5" s="160" t="n"/>
      <c r="AQ5" s="161" t="n"/>
      <c r="AR5" s="181" t="n"/>
      <c r="AS5" s="181" t="n">
        <v>2</v>
      </c>
      <c r="AT5" s="181" t="n"/>
      <c r="AU5" s="190" t="n"/>
      <c r="AV5" s="190" t="n"/>
      <c r="AW5" s="190" t="n"/>
      <c r="AX5" s="190" t="n">
        <v>2.5</v>
      </c>
      <c r="AY5" s="190" t="n">
        <v>1.5</v>
      </c>
      <c r="AZ5" s="190" t="n"/>
      <c r="BA5" s="181" t="n">
        <v>3</v>
      </c>
      <c r="BB5" s="181" t="n">
        <v>15</v>
      </c>
      <c r="BC5" s="181" t="n">
        <v>12</v>
      </c>
      <c r="BD5" s="108" t="n"/>
      <c r="BE5" s="206" t="n"/>
      <c r="BF5" s="106" t="n"/>
      <c r="BG5" s="207" t="n"/>
      <c r="BH5" s="207" t="n"/>
      <c r="BI5" s="207" t="n"/>
      <c r="BJ5" s="207" t="n"/>
      <c r="BP5" s="251" t="n"/>
    </row>
    <row r="6" ht="16" customFormat="1" customHeight="1" s="92">
      <c r="A6" s="44" t="n">
        <v>2</v>
      </c>
      <c r="B6" s="111" t="inlineStr">
        <is>
          <t>李玉珍</t>
        </is>
      </c>
      <c r="C6" s="112" t="inlineStr">
        <is>
          <t>房务负责人</t>
        </is>
      </c>
      <c r="D6" s="44" t="inlineStr">
        <is>
          <t>班次</t>
        </is>
      </c>
      <c r="E6" s="145" t="n"/>
      <c r="F6" s="145" t="n"/>
      <c r="G6" s="145" t="n"/>
      <c r="H6" s="145" t="n"/>
      <c r="I6" s="145" t="n"/>
      <c r="J6" s="145" t="n"/>
      <c r="K6" s="145" t="n"/>
      <c r="L6" s="145" t="inlineStr">
        <is>
          <t>√</t>
        </is>
      </c>
      <c r="M6" s="145" t="inlineStr">
        <is>
          <t>√</t>
        </is>
      </c>
      <c r="N6" s="145" t="inlineStr">
        <is>
          <t>√</t>
        </is>
      </c>
      <c r="O6" s="145" t="inlineStr">
        <is>
          <t>Z</t>
        </is>
      </c>
      <c r="P6" s="145" t="inlineStr">
        <is>
          <t>√</t>
        </is>
      </c>
      <c r="Q6" s="145" t="inlineStr">
        <is>
          <t>√</t>
        </is>
      </c>
      <c r="R6" s="145" t="inlineStr">
        <is>
          <t>√</t>
        </is>
      </c>
      <c r="S6" s="145" t="inlineStr">
        <is>
          <t>√</t>
        </is>
      </c>
      <c r="T6" s="145" t="inlineStr">
        <is>
          <t>√</t>
        </is>
      </c>
      <c r="U6" s="145" t="inlineStr">
        <is>
          <t>Z</t>
        </is>
      </c>
      <c r="V6" s="145" t="n"/>
      <c r="W6" s="145" t="inlineStr">
        <is>
          <t>√</t>
        </is>
      </c>
      <c r="X6" s="145" t="inlineStr">
        <is>
          <t>√</t>
        </is>
      </c>
      <c r="Y6" s="145" t="inlineStr">
        <is>
          <t>√</t>
        </is>
      </c>
      <c r="Z6" s="145" t="inlineStr">
        <is>
          <t>√</t>
        </is>
      </c>
      <c r="AA6" s="145" t="inlineStr">
        <is>
          <t>√</t>
        </is>
      </c>
      <c r="AB6" s="145" t="inlineStr">
        <is>
          <t>Z</t>
        </is>
      </c>
      <c r="AC6" s="145" t="n"/>
      <c r="AD6" s="145" t="inlineStr">
        <is>
          <t>√</t>
        </is>
      </c>
      <c r="AE6" s="145" t="inlineStr">
        <is>
          <t>√</t>
        </is>
      </c>
      <c r="AF6" s="145" t="inlineStr">
        <is>
          <t>√</t>
        </is>
      </c>
      <c r="AG6" s="145" t="inlineStr">
        <is>
          <t>√</t>
        </is>
      </c>
      <c r="AH6" s="145" t="inlineStr">
        <is>
          <t>√</t>
        </is>
      </c>
      <c r="AI6" s="145" t="inlineStr">
        <is>
          <t>Z</t>
        </is>
      </c>
      <c r="AJ6" s="252" t="n">
        <v>18</v>
      </c>
      <c r="AK6" s="252" t="n">
        <v>22</v>
      </c>
      <c r="AL6" s="186" t="n"/>
      <c r="AM6" s="44" t="n"/>
      <c r="AN6" s="186" t="n">
        <v>33</v>
      </c>
      <c r="AO6" s="44" t="n"/>
      <c r="AP6" s="253" t="n"/>
      <c r="AQ6" s="44" t="n"/>
      <c r="AR6" s="44" t="n"/>
      <c r="AS6" s="44" t="n"/>
      <c r="AT6" s="44" t="n"/>
      <c r="AU6" s="44" t="n"/>
      <c r="AV6" s="44" t="n"/>
      <c r="AW6" s="44" t="n"/>
      <c r="AX6" s="44" t="n"/>
      <c r="AY6" s="44" t="n"/>
      <c r="AZ6" s="44" t="n"/>
      <c r="BA6" s="44" t="n"/>
      <c r="BB6" s="44" t="n"/>
      <c r="BC6" s="44" t="n"/>
      <c r="BD6" s="196" t="n">
        <v>46113</v>
      </c>
      <c r="BE6" s="116" t="n"/>
      <c r="BF6" s="44" t="n"/>
      <c r="BG6" s="186" t="n"/>
      <c r="BH6" s="186" t="n">
        <v>37</v>
      </c>
      <c r="BI6" s="222">
        <f>ROUND(AP6*AQ6,2)</f>
        <v/>
      </c>
      <c r="BJ6" s="222">
        <f>BG6+BH6+BI6</f>
        <v/>
      </c>
      <c r="BO6" s="93" t="n"/>
      <c r="BP6" s="254" t="n"/>
    </row>
    <row r="7" ht="16" customFormat="1" customHeight="1" s="92">
      <c r="A7" s="246" t="n"/>
      <c r="B7" s="246" t="n"/>
      <c r="C7" s="246" t="n"/>
      <c r="D7" s="117" t="inlineStr">
        <is>
          <t>加班</t>
        </is>
      </c>
      <c r="E7" s="146" t="n"/>
      <c r="F7" s="146" t="n"/>
      <c r="G7" s="146" t="n"/>
      <c r="H7" s="146" t="n"/>
      <c r="I7" s="146" t="n"/>
      <c r="J7" s="147" t="n"/>
      <c r="K7" s="146" t="n"/>
      <c r="L7" s="146" t="n"/>
      <c r="M7" s="146" t="n"/>
      <c r="N7" s="146" t="n"/>
      <c r="O7" s="146" t="n">
        <v>6</v>
      </c>
      <c r="P7" s="146" t="n"/>
      <c r="Q7" s="147" t="n"/>
      <c r="R7" s="146" t="n"/>
      <c r="S7" s="146" t="n"/>
      <c r="T7" s="146" t="n"/>
      <c r="U7" s="146" t="n">
        <v>9</v>
      </c>
      <c r="V7" s="146" t="n"/>
      <c r="W7" s="146" t="n"/>
      <c r="X7" s="147" t="n"/>
      <c r="Y7" s="146" t="n"/>
      <c r="Z7" s="146" t="n"/>
      <c r="AA7" s="146" t="n"/>
      <c r="AB7" s="146" t="n">
        <v>9</v>
      </c>
      <c r="AC7" s="146" t="n"/>
      <c r="AD7" s="146" t="n"/>
      <c r="AE7" s="147" t="n"/>
      <c r="AF7" s="146" t="n"/>
      <c r="AG7" s="146" t="n"/>
      <c r="AH7" s="146" t="n"/>
      <c r="AI7" s="145" t="n">
        <v>9</v>
      </c>
      <c r="AJ7" s="246" t="n"/>
      <c r="AK7" s="246" t="n"/>
      <c r="AL7" s="246" t="n"/>
      <c r="AM7" s="246" t="n"/>
      <c r="AN7" s="246" t="n"/>
      <c r="AO7" s="246" t="n"/>
      <c r="AP7" s="246" t="n"/>
      <c r="AQ7" s="246" t="n"/>
      <c r="AR7" s="246" t="n"/>
      <c r="AS7" s="246" t="n"/>
      <c r="AT7" s="246" t="n"/>
      <c r="AU7" s="246" t="n"/>
      <c r="AV7" s="246" t="n"/>
      <c r="AW7" s="246" t="n"/>
      <c r="AX7" s="246" t="n"/>
      <c r="AY7" s="246" t="n"/>
      <c r="AZ7" s="246" t="n"/>
      <c r="BA7" s="246" t="n"/>
      <c r="BB7" s="246" t="n"/>
      <c r="BC7" s="246" t="n"/>
      <c r="BD7" s="246" t="n"/>
      <c r="BE7" s="246" t="n"/>
      <c r="BF7" s="246" t="n"/>
      <c r="BG7" s="246" t="n"/>
      <c r="BH7" s="246" t="n"/>
      <c r="BI7" s="246" t="n"/>
      <c r="BJ7" s="246" t="n"/>
      <c r="BO7" s="93" t="n"/>
      <c r="BP7" s="254" t="n"/>
    </row>
    <row r="8" ht="16" customFormat="1" customHeight="1" s="93">
      <c r="A8" s="44" t="n">
        <v>3</v>
      </c>
      <c r="B8" s="110" t="inlineStr">
        <is>
          <t>吴显凤</t>
        </is>
      </c>
      <c r="C8" s="114" t="inlineStr">
        <is>
          <t>前台</t>
        </is>
      </c>
      <c r="D8" s="115" t="inlineStr">
        <is>
          <t>班次</t>
        </is>
      </c>
      <c r="E8" s="145" t="n"/>
      <c r="F8" s="145" t="n"/>
      <c r="G8" s="145" t="n"/>
      <c r="H8" s="145" t="n"/>
      <c r="I8" s="145" t="n"/>
      <c r="J8" s="145" t="n"/>
      <c r="K8" s="145" t="n"/>
      <c r="L8" s="145" t="inlineStr">
        <is>
          <t>√</t>
        </is>
      </c>
      <c r="M8" s="145" t="inlineStr">
        <is>
          <t>√</t>
        </is>
      </c>
      <c r="N8" s="145" t="inlineStr">
        <is>
          <t>√</t>
        </is>
      </c>
      <c r="O8" s="145" t="n"/>
      <c r="P8" s="145" t="inlineStr">
        <is>
          <t>√</t>
        </is>
      </c>
      <c r="Q8" s="145" t="inlineStr">
        <is>
          <t>√</t>
        </is>
      </c>
      <c r="R8" s="145" t="inlineStr">
        <is>
          <t>√</t>
        </is>
      </c>
      <c r="S8" s="145" t="inlineStr">
        <is>
          <t>√</t>
        </is>
      </c>
      <c r="T8" s="145" t="inlineStr">
        <is>
          <t>√</t>
        </is>
      </c>
      <c r="U8" s="145" t="n"/>
      <c r="V8" s="145" t="n"/>
      <c r="W8" s="145" t="inlineStr">
        <is>
          <t>√</t>
        </is>
      </c>
      <c r="X8" s="145" t="inlineStr">
        <is>
          <t>√</t>
        </is>
      </c>
      <c r="Y8" s="145" t="inlineStr">
        <is>
          <t>√</t>
        </is>
      </c>
      <c r="Z8" s="145" t="inlineStr">
        <is>
          <t>√</t>
        </is>
      </c>
      <c r="AA8" s="145" t="inlineStr">
        <is>
          <t>√</t>
        </is>
      </c>
      <c r="AB8" s="145" t="n"/>
      <c r="AC8" s="145" t="n"/>
      <c r="AD8" s="145" t="inlineStr">
        <is>
          <t>√</t>
        </is>
      </c>
      <c r="AE8" s="145" t="inlineStr">
        <is>
          <t>√</t>
        </is>
      </c>
      <c r="AF8" s="145" t="inlineStr">
        <is>
          <t>√</t>
        </is>
      </c>
      <c r="AG8" s="145" t="inlineStr">
        <is>
          <t>√</t>
        </is>
      </c>
      <c r="AH8" s="145" t="inlineStr">
        <is>
          <t>√</t>
        </is>
      </c>
      <c r="AI8" s="145" t="n"/>
      <c r="AJ8" s="252" t="n">
        <v>18</v>
      </c>
      <c r="AK8" s="252" t="n">
        <v>18</v>
      </c>
      <c r="AL8" s="186" t="n"/>
      <c r="AM8" s="44" t="n"/>
      <c r="AN8" s="186" t="n"/>
      <c r="AO8" s="44" t="n"/>
      <c r="AP8" s="186" t="n"/>
      <c r="AQ8" s="44" t="n"/>
      <c r="AR8" s="44" t="n"/>
      <c r="AS8" s="44" t="n"/>
      <c r="AT8" s="44" t="n"/>
      <c r="AU8" s="44" t="n"/>
      <c r="AV8" s="44" t="n"/>
      <c r="AW8" s="44" t="n"/>
      <c r="AX8" s="44" t="n"/>
      <c r="AY8" s="44" t="n"/>
      <c r="AZ8" s="44" t="n"/>
      <c r="BA8" s="44" t="n"/>
      <c r="BB8" s="44" t="n"/>
      <c r="BC8" s="44" t="n"/>
      <c r="BD8" s="196" t="n">
        <v>46113</v>
      </c>
      <c r="BE8" s="114" t="n"/>
      <c r="BF8" s="44" t="n"/>
      <c r="BG8" s="186" t="n"/>
      <c r="BH8" s="186" t="n">
        <v>28.5</v>
      </c>
      <c r="BI8" s="222">
        <f>ROUND(AP8*AQ8,2)</f>
        <v/>
      </c>
      <c r="BJ8" s="222">
        <f>BG8+BH8+BI8</f>
        <v/>
      </c>
      <c r="BP8" s="254" t="n"/>
    </row>
    <row r="9" ht="16" customFormat="1" customHeight="1" s="92">
      <c r="A9" s="246" t="n"/>
      <c r="B9" s="246" t="n"/>
      <c r="C9" s="246" t="n"/>
      <c r="D9" s="117" t="inlineStr">
        <is>
          <t>加班</t>
        </is>
      </c>
      <c r="E9" s="146" t="n"/>
      <c r="F9" s="146" t="n"/>
      <c r="G9" s="146" t="n"/>
      <c r="H9" s="146" t="n"/>
      <c r="I9" s="146" t="n"/>
      <c r="J9" s="147" t="n"/>
      <c r="K9" s="146" t="n"/>
      <c r="L9" s="146" t="n"/>
      <c r="M9" s="146" t="n"/>
      <c r="N9" s="146" t="n"/>
      <c r="O9" s="146" t="n"/>
      <c r="P9" s="146" t="n"/>
      <c r="Q9" s="147" t="n"/>
      <c r="R9" s="146" t="n"/>
      <c r="S9" s="146" t="n"/>
      <c r="T9" s="146" t="n"/>
      <c r="U9" s="146" t="n"/>
      <c r="V9" s="146" t="n"/>
      <c r="W9" s="146" t="n"/>
      <c r="X9" s="147" t="n"/>
      <c r="Y9" s="146" t="n"/>
      <c r="Z9" s="146" t="n"/>
      <c r="AA9" s="146" t="n"/>
      <c r="AB9" s="146" t="n"/>
      <c r="AC9" s="146" t="n"/>
      <c r="AD9" s="146" t="n"/>
      <c r="AE9" s="147" t="n"/>
      <c r="AF9" s="146" t="n"/>
      <c r="AG9" s="146" t="n"/>
      <c r="AH9" s="146" t="n"/>
      <c r="AI9" s="147" t="n"/>
      <c r="AJ9" s="246" t="n"/>
      <c r="AK9" s="246" t="n"/>
      <c r="AL9" s="246" t="n"/>
      <c r="AM9" s="246" t="n"/>
      <c r="AN9" s="246" t="n"/>
      <c r="AO9" s="246" t="n"/>
      <c r="AP9" s="246" t="n"/>
      <c r="AQ9" s="246" t="n"/>
      <c r="AR9" s="246" t="n"/>
      <c r="AS9" s="246" t="n"/>
      <c r="AT9" s="246" t="n"/>
      <c r="AU9" s="246" t="n"/>
      <c r="AV9" s="246" t="n"/>
      <c r="AW9" s="246" t="n"/>
      <c r="AX9" s="246" t="n"/>
      <c r="AY9" s="246" t="n"/>
      <c r="AZ9" s="246" t="n"/>
      <c r="BA9" s="246" t="n"/>
      <c r="BB9" s="246" t="n"/>
      <c r="BC9" s="246" t="n"/>
      <c r="BD9" s="246" t="n"/>
      <c r="BE9" s="246" t="n"/>
      <c r="BF9" s="246" t="n"/>
      <c r="BG9" s="246" t="n"/>
      <c r="BH9" s="246" t="n"/>
      <c r="BI9" s="246" t="n"/>
      <c r="BJ9" s="246" t="n"/>
      <c r="BO9" s="93" t="n"/>
      <c r="BP9" s="254" t="n"/>
    </row>
    <row r="10" ht="16" customFormat="1" customHeight="1" s="92">
      <c r="A10" s="44" t="n">
        <v>4</v>
      </c>
      <c r="B10" s="111" t="inlineStr">
        <is>
          <t>方楦蓉</t>
        </is>
      </c>
      <c r="C10" s="114" t="inlineStr">
        <is>
          <t>前台</t>
        </is>
      </c>
      <c r="D10" s="44" t="inlineStr">
        <is>
          <t>班次</t>
        </is>
      </c>
      <c r="E10" s="145" t="n"/>
      <c r="F10" s="145" t="n"/>
      <c r="G10" s="145" t="n"/>
      <c r="H10" s="145" t="n"/>
      <c r="I10" s="145" t="n"/>
      <c r="J10" s="145" t="n"/>
      <c r="K10" s="145" t="inlineStr">
        <is>
          <t>√</t>
        </is>
      </c>
      <c r="L10" s="145" t="inlineStr">
        <is>
          <t>√</t>
        </is>
      </c>
      <c r="M10" s="145" t="inlineStr">
        <is>
          <t>√</t>
        </is>
      </c>
      <c r="N10" s="145" t="n"/>
      <c r="O10" s="145" t="inlineStr">
        <is>
          <t>√</t>
        </is>
      </c>
      <c r="P10" s="145" t="inlineStr">
        <is>
          <t>√</t>
        </is>
      </c>
      <c r="Q10" s="145" t="inlineStr">
        <is>
          <t>√</t>
        </is>
      </c>
      <c r="R10" s="145" t="inlineStr">
        <is>
          <t>√</t>
        </is>
      </c>
      <c r="S10" s="145" t="inlineStr">
        <is>
          <t>√</t>
        </is>
      </c>
      <c r="T10" s="145" t="n"/>
      <c r="U10" s="145" t="n"/>
      <c r="V10" s="145" t="inlineStr">
        <is>
          <t>√</t>
        </is>
      </c>
      <c r="W10" s="145" t="inlineStr">
        <is>
          <t>√</t>
        </is>
      </c>
      <c r="X10" s="145" t="inlineStr">
        <is>
          <t>√</t>
        </is>
      </c>
      <c r="Y10" s="145" t="inlineStr">
        <is>
          <t>√</t>
        </is>
      </c>
      <c r="Z10" s="145" t="inlineStr">
        <is>
          <t>√</t>
        </is>
      </c>
      <c r="AA10" s="145" t="n"/>
      <c r="AB10" s="145" t="inlineStr">
        <is>
          <t>Z</t>
        </is>
      </c>
      <c r="AC10" s="145" t="inlineStr">
        <is>
          <t>√</t>
        </is>
      </c>
      <c r="AD10" s="145" t="inlineStr">
        <is>
          <t>√</t>
        </is>
      </c>
      <c r="AE10" s="145" t="inlineStr">
        <is>
          <t>√</t>
        </is>
      </c>
      <c r="AF10" s="145" t="inlineStr">
        <is>
          <t>√</t>
        </is>
      </c>
      <c r="AG10" s="145" t="inlineStr">
        <is>
          <t>√</t>
        </is>
      </c>
      <c r="AH10" s="145" t="n"/>
      <c r="AI10" s="145" t="n"/>
      <c r="AJ10" s="252" t="n">
        <v>18</v>
      </c>
      <c r="AK10" s="252" t="n">
        <v>19</v>
      </c>
      <c r="AL10" s="186" t="n"/>
      <c r="AM10" s="44" t="n"/>
      <c r="AN10" s="255" t="n">
        <v>9</v>
      </c>
      <c r="AO10" s="44" t="n"/>
      <c r="AP10" s="253" t="n"/>
      <c r="AQ10" s="44" t="n"/>
      <c r="AR10" s="44" t="n"/>
      <c r="AS10" s="44" t="n"/>
      <c r="AT10" s="44" t="n"/>
      <c r="AU10" s="44" t="n"/>
      <c r="AV10" s="44" t="n"/>
      <c r="AW10" s="44" t="n"/>
      <c r="AX10" s="44" t="n"/>
      <c r="AY10" s="44" t="n"/>
      <c r="AZ10" s="44" t="n"/>
      <c r="BA10" s="44" t="n"/>
      <c r="BB10" s="44" t="n"/>
      <c r="BC10" s="44" t="n"/>
      <c r="BD10" s="196" t="n">
        <v>46113</v>
      </c>
      <c r="BE10" s="116" t="n"/>
      <c r="BF10" s="44" t="n"/>
      <c r="BG10" s="186" t="n"/>
      <c r="BH10" s="255" t="n">
        <v>39</v>
      </c>
      <c r="BI10" s="222">
        <f>ROUND(AP10*AQ10,2)</f>
        <v/>
      </c>
      <c r="BJ10" s="222">
        <f>BG10+BH10+BI10</f>
        <v/>
      </c>
      <c r="BO10" s="93" t="n"/>
      <c r="BP10" s="254" t="n"/>
    </row>
    <row r="11" ht="16" customFormat="1" customHeight="1" s="92">
      <c r="A11" s="246" t="n"/>
      <c r="B11" s="246" t="n"/>
      <c r="C11" s="246" t="n"/>
      <c r="D11" s="117" t="inlineStr">
        <is>
          <t>加班</t>
        </is>
      </c>
      <c r="E11" s="146" t="n"/>
      <c r="F11" s="146" t="n"/>
      <c r="G11" s="146" t="n"/>
      <c r="H11" s="146" t="n"/>
      <c r="I11" s="146" t="n"/>
      <c r="J11" s="147" t="n"/>
      <c r="K11" s="146" t="n"/>
      <c r="L11" s="145" t="n"/>
      <c r="M11" s="146" t="n"/>
      <c r="N11" s="146" t="n"/>
      <c r="O11" s="146" t="n"/>
      <c r="P11" s="146" t="n"/>
      <c r="Q11" s="147" t="n"/>
      <c r="R11" s="146" t="n"/>
      <c r="S11" s="145" t="n"/>
      <c r="T11" s="146" t="n"/>
      <c r="U11" s="146" t="n"/>
      <c r="V11" s="146" t="n"/>
      <c r="W11" s="146" t="n"/>
      <c r="X11" s="147" t="n"/>
      <c r="Y11" s="146" t="n"/>
      <c r="Z11" s="145" t="n"/>
      <c r="AA11" s="146" t="n"/>
      <c r="AB11" s="146" t="n">
        <v>9</v>
      </c>
      <c r="AC11" s="146" t="n"/>
      <c r="AD11" s="146" t="n"/>
      <c r="AE11" s="147" t="n"/>
      <c r="AF11" s="146" t="n"/>
      <c r="AG11" s="145" t="n"/>
      <c r="AH11" s="146" t="n"/>
      <c r="AI11" s="145" t="n"/>
      <c r="AJ11" s="246" t="n"/>
      <c r="AK11" s="246" t="n"/>
      <c r="AL11" s="246" t="n"/>
      <c r="AM11" s="246" t="n"/>
      <c r="AN11" s="246" t="n"/>
      <c r="AO11" s="246" t="n"/>
      <c r="AP11" s="246" t="n"/>
      <c r="AQ11" s="246" t="n"/>
      <c r="AR11" s="246" t="n"/>
      <c r="AS11" s="246" t="n"/>
      <c r="AT11" s="246" t="n"/>
      <c r="AU11" s="246" t="n"/>
      <c r="AV11" s="246" t="n"/>
      <c r="AW11" s="246" t="n"/>
      <c r="AX11" s="246" t="n"/>
      <c r="AY11" s="246" t="n"/>
      <c r="AZ11" s="246" t="n"/>
      <c r="BA11" s="246" t="n"/>
      <c r="BB11" s="246" t="n"/>
      <c r="BC11" s="246" t="n"/>
      <c r="BD11" s="246" t="n"/>
      <c r="BE11" s="246" t="n"/>
      <c r="BF11" s="246" t="n"/>
      <c r="BG11" s="246" t="n"/>
      <c r="BH11" s="246" t="n"/>
      <c r="BI11" s="246" t="n"/>
      <c r="BJ11" s="246" t="n"/>
      <c r="BO11" s="93" t="n"/>
      <c r="BP11" s="254" t="n"/>
    </row>
    <row r="12" ht="16" customFormat="1" customHeight="1" s="92">
      <c r="A12" s="44" t="n">
        <v>5</v>
      </c>
      <c r="B12" s="111" t="inlineStr">
        <is>
          <t>胡瑞凤</t>
        </is>
      </c>
      <c r="C12" s="114" t="inlineStr">
        <is>
          <t>前台</t>
        </is>
      </c>
      <c r="D12" s="44" t="inlineStr">
        <is>
          <t>班次</t>
        </is>
      </c>
      <c r="E12" s="145" t="n"/>
      <c r="F12" s="145" t="n"/>
      <c r="G12" s="145" t="n"/>
      <c r="H12" s="145" t="n"/>
      <c r="I12" s="145" t="n"/>
      <c r="J12" s="145" t="n"/>
      <c r="K12" s="145" t="inlineStr">
        <is>
          <t>√</t>
        </is>
      </c>
      <c r="L12" s="145" t="inlineStr">
        <is>
          <t>√</t>
        </is>
      </c>
      <c r="M12" s="145" t="inlineStr">
        <is>
          <t>√</t>
        </is>
      </c>
      <c r="N12" s="145" t="inlineStr">
        <is>
          <t>√</t>
        </is>
      </c>
      <c r="O12" s="145" t="n"/>
      <c r="P12" s="145" t="inlineStr">
        <is>
          <t>√</t>
        </is>
      </c>
      <c r="Q12" s="145" t="inlineStr">
        <is>
          <t>√</t>
        </is>
      </c>
      <c r="R12" s="145" t="inlineStr">
        <is>
          <t>√</t>
        </is>
      </c>
      <c r="S12" s="145" t="inlineStr">
        <is>
          <t>√</t>
        </is>
      </c>
      <c r="T12" s="145" t="n"/>
      <c r="U12" s="145" t="n"/>
      <c r="V12" s="145" t="inlineStr">
        <is>
          <t>√</t>
        </is>
      </c>
      <c r="W12" s="145" t="inlineStr">
        <is>
          <t>√</t>
        </is>
      </c>
      <c r="X12" s="145" t="inlineStr">
        <is>
          <t>√</t>
        </is>
      </c>
      <c r="Y12" s="145" t="inlineStr">
        <is>
          <t>√</t>
        </is>
      </c>
      <c r="Z12" s="145" t="inlineStr">
        <is>
          <t>√</t>
        </is>
      </c>
      <c r="AA12" s="145" t="n"/>
      <c r="AB12" s="145" t="n"/>
      <c r="AC12" s="145" t="inlineStr">
        <is>
          <t>√</t>
        </is>
      </c>
      <c r="AD12" s="145" t="inlineStr">
        <is>
          <t>√</t>
        </is>
      </c>
      <c r="AE12" s="145" t="inlineStr">
        <is>
          <t>√</t>
        </is>
      </c>
      <c r="AF12" s="145" t="inlineStr">
        <is>
          <t>√</t>
        </is>
      </c>
      <c r="AG12" s="145" t="inlineStr">
        <is>
          <t>√</t>
        </is>
      </c>
      <c r="AH12" s="145" t="n"/>
      <c r="AI12" s="145" t="n"/>
      <c r="AJ12" s="252" t="n">
        <v>18</v>
      </c>
      <c r="AK12" s="252" t="n">
        <v>18</v>
      </c>
      <c r="AL12" s="186" t="n"/>
      <c r="AM12" s="44" t="n"/>
      <c r="AN12" s="255" t="n"/>
      <c r="AO12" s="44" t="n"/>
      <c r="AP12" s="253" t="n"/>
      <c r="AQ12" s="44" t="n"/>
      <c r="AR12" s="44" t="n"/>
      <c r="AS12" s="44" t="n"/>
      <c r="AT12" s="44" t="n"/>
      <c r="AU12" s="44" t="n"/>
      <c r="AV12" s="44" t="n"/>
      <c r="AW12" s="44" t="n"/>
      <c r="AX12" s="44" t="n"/>
      <c r="AY12" s="44" t="n"/>
      <c r="AZ12" s="44" t="n"/>
      <c r="BA12" s="44" t="n"/>
      <c r="BB12" s="44" t="n"/>
      <c r="BC12" s="44" t="n"/>
      <c r="BD12" s="196" t="n">
        <v>46113</v>
      </c>
      <c r="BE12" s="116" t="n"/>
      <c r="BF12" s="44" t="n"/>
      <c r="BG12" s="186" t="n"/>
      <c r="BH12" s="255" t="n">
        <v>16</v>
      </c>
      <c r="BI12" s="222">
        <f>ROUND(AP12*AQ12,2)</f>
        <v/>
      </c>
      <c r="BJ12" s="222">
        <f>BG12+BH12+BI12</f>
        <v/>
      </c>
      <c r="BO12" s="93" t="n"/>
      <c r="BP12" s="254" t="n"/>
    </row>
    <row r="13" ht="16" customFormat="1" customHeight="1" s="92">
      <c r="A13" s="246" t="n"/>
      <c r="B13" s="246" t="n"/>
      <c r="C13" s="246" t="n"/>
      <c r="D13" s="117" t="inlineStr">
        <is>
          <t>加班</t>
        </is>
      </c>
      <c r="E13" s="146" t="n"/>
      <c r="F13" s="146" t="n"/>
      <c r="G13" s="146" t="n"/>
      <c r="H13" s="146" t="n"/>
      <c r="I13" s="146" t="n"/>
      <c r="J13" s="147" t="n"/>
      <c r="K13" s="146" t="n"/>
      <c r="L13" s="145" t="n"/>
      <c r="M13" s="146" t="n"/>
      <c r="N13" s="146" t="n"/>
      <c r="O13" s="146" t="n"/>
      <c r="P13" s="146" t="n"/>
      <c r="Q13" s="147" t="n"/>
      <c r="R13" s="146" t="n"/>
      <c r="S13" s="145" t="n"/>
      <c r="T13" s="146" t="n"/>
      <c r="U13" s="146" t="n"/>
      <c r="V13" s="146" t="n"/>
      <c r="W13" s="146" t="n"/>
      <c r="X13" s="147" t="n"/>
      <c r="Y13" s="146" t="n"/>
      <c r="Z13" s="145" t="n"/>
      <c r="AA13" s="146" t="n"/>
      <c r="AB13" s="146" t="n"/>
      <c r="AC13" s="146" t="n"/>
      <c r="AD13" s="146" t="n"/>
      <c r="AE13" s="147" t="n"/>
      <c r="AF13" s="146" t="n"/>
      <c r="AG13" s="145" t="n"/>
      <c r="AH13" s="146" t="n"/>
      <c r="AI13" s="147" t="n"/>
      <c r="AJ13" s="246" t="n"/>
      <c r="AK13" s="246" t="n"/>
      <c r="AL13" s="246" t="n"/>
      <c r="AM13" s="246" t="n"/>
      <c r="AN13" s="246" t="n"/>
      <c r="AO13" s="246" t="n"/>
      <c r="AP13" s="246" t="n"/>
      <c r="AQ13" s="246" t="n"/>
      <c r="AR13" s="246" t="n"/>
      <c r="AS13" s="246" t="n"/>
      <c r="AT13" s="246" t="n"/>
      <c r="AU13" s="246" t="n"/>
      <c r="AV13" s="246" t="n"/>
      <c r="AW13" s="246" t="n"/>
      <c r="AX13" s="246" t="n"/>
      <c r="AY13" s="246" t="n"/>
      <c r="AZ13" s="246" t="n"/>
      <c r="BA13" s="246" t="n"/>
      <c r="BB13" s="246" t="n"/>
      <c r="BC13" s="246" t="n"/>
      <c r="BD13" s="246" t="n"/>
      <c r="BE13" s="246" t="n"/>
      <c r="BF13" s="246" t="n"/>
      <c r="BG13" s="246" t="n"/>
      <c r="BH13" s="246" t="n"/>
      <c r="BI13" s="246" t="n"/>
      <c r="BJ13" s="246" t="n"/>
      <c r="BO13" s="93" t="n"/>
      <c r="BP13" s="254" t="n"/>
    </row>
    <row r="14" ht="16" customFormat="1" customHeight="1" s="92">
      <c r="A14" s="44" t="n">
        <v>6</v>
      </c>
      <c r="B14" s="111" t="inlineStr">
        <is>
          <t>陈婷</t>
        </is>
      </c>
      <c r="C14" s="114" t="inlineStr">
        <is>
          <t>前台</t>
        </is>
      </c>
      <c r="D14" s="44" t="inlineStr">
        <is>
          <t>班次</t>
        </is>
      </c>
      <c r="E14" s="145" t="n"/>
      <c r="F14" s="145" t="n"/>
      <c r="G14" s="145" t="n"/>
      <c r="H14" s="145" t="n"/>
      <c r="I14" s="145" t="n"/>
      <c r="J14" s="145" t="n"/>
      <c r="K14" s="145" t="n"/>
      <c r="L14" s="145" t="inlineStr">
        <is>
          <t>√</t>
        </is>
      </c>
      <c r="M14" s="145" t="inlineStr">
        <is>
          <t>√</t>
        </is>
      </c>
      <c r="N14" s="145" t="inlineStr">
        <is>
          <t>√</t>
        </is>
      </c>
      <c r="O14" s="145" t="n"/>
      <c r="P14" s="145" t="inlineStr">
        <is>
          <t>√</t>
        </is>
      </c>
      <c r="Q14" s="145" t="inlineStr">
        <is>
          <t>√</t>
        </is>
      </c>
      <c r="R14" s="145" t="inlineStr">
        <is>
          <t>√</t>
        </is>
      </c>
      <c r="S14" s="145" t="inlineStr">
        <is>
          <t>√</t>
        </is>
      </c>
      <c r="T14" s="145" t="n"/>
      <c r="U14" s="145" t="inlineStr">
        <is>
          <t>Z</t>
        </is>
      </c>
      <c r="V14" s="145" t="inlineStr">
        <is>
          <t>√</t>
        </is>
      </c>
      <c r="W14" s="145" t="inlineStr">
        <is>
          <t>√</t>
        </is>
      </c>
      <c r="X14" s="145" t="inlineStr">
        <is>
          <t>√</t>
        </is>
      </c>
      <c r="Y14" s="145" t="inlineStr">
        <is>
          <t>√</t>
        </is>
      </c>
      <c r="Z14" s="145" t="inlineStr">
        <is>
          <t>√</t>
        </is>
      </c>
      <c r="AA14" s="145" t="inlineStr">
        <is>
          <t>√</t>
        </is>
      </c>
      <c r="AB14" s="145" t="inlineStr">
        <is>
          <t>Z</t>
        </is>
      </c>
      <c r="AC14" s="145" t="n"/>
      <c r="AD14" s="145" t="inlineStr">
        <is>
          <t>√</t>
        </is>
      </c>
      <c r="AE14" s="145" t="inlineStr">
        <is>
          <t>√</t>
        </is>
      </c>
      <c r="AF14" s="145" t="inlineStr">
        <is>
          <t>√</t>
        </is>
      </c>
      <c r="AG14" s="145" t="inlineStr">
        <is>
          <t>√</t>
        </is>
      </c>
      <c r="AH14" s="145" t="inlineStr">
        <is>
          <t>√</t>
        </is>
      </c>
      <c r="AI14" s="145" t="inlineStr">
        <is>
          <t>Z</t>
        </is>
      </c>
      <c r="AJ14" s="252" t="n">
        <v>18</v>
      </c>
      <c r="AK14" s="252" t="n">
        <v>21</v>
      </c>
      <c r="AL14" s="186" t="n"/>
      <c r="AM14" s="44" t="n"/>
      <c r="AN14" s="255" t="n">
        <v>26</v>
      </c>
      <c r="AO14" s="44" t="n"/>
      <c r="AP14" s="253" t="n"/>
      <c r="AQ14" s="44" t="n"/>
      <c r="AR14" s="44" t="n"/>
      <c r="AS14" s="44" t="n"/>
      <c r="AT14" s="44" t="n"/>
      <c r="AU14" s="44" t="n"/>
      <c r="AV14" s="44" t="n"/>
      <c r="AW14" s="44" t="n"/>
      <c r="AX14" s="44" t="n"/>
      <c r="AY14" s="44" t="n"/>
      <c r="AZ14" s="44" t="n"/>
      <c r="BA14" s="44" t="n"/>
      <c r="BB14" s="44" t="n"/>
      <c r="BC14" s="44" t="n"/>
      <c r="BD14" s="196" t="n">
        <v>46113</v>
      </c>
      <c r="BE14" s="116" t="n"/>
      <c r="BF14" s="44" t="n"/>
      <c r="BG14" s="186" t="n"/>
      <c r="BH14" s="255" t="n">
        <v>37</v>
      </c>
      <c r="BI14" s="222">
        <f>ROUND(AP14*AQ14,2)</f>
        <v/>
      </c>
      <c r="BJ14" s="222">
        <f>BG14+BH14+BI14</f>
        <v/>
      </c>
      <c r="BO14" s="93" t="n"/>
      <c r="BP14" s="254" t="n"/>
    </row>
    <row r="15" ht="16" customFormat="1" customHeight="1" s="92">
      <c r="A15" s="246" t="n"/>
      <c r="B15" s="246" t="n"/>
      <c r="C15" s="246" t="n"/>
      <c r="D15" s="117" t="inlineStr">
        <is>
          <t>加班</t>
        </is>
      </c>
      <c r="E15" s="146" t="n"/>
      <c r="F15" s="146" t="n"/>
      <c r="G15" s="146" t="n"/>
      <c r="H15" s="146" t="n"/>
      <c r="I15" s="146" t="n"/>
      <c r="J15" s="147" t="n"/>
      <c r="K15" s="146" t="n"/>
      <c r="L15" s="146" t="n"/>
      <c r="M15" s="146" t="n"/>
      <c r="N15" s="146" t="n"/>
      <c r="O15" s="146" t="n"/>
      <c r="P15" s="146" t="n"/>
      <c r="Q15" s="147" t="n"/>
      <c r="R15" s="146" t="n"/>
      <c r="S15" s="146" t="n"/>
      <c r="T15" s="146" t="n"/>
      <c r="U15" s="146" t="n">
        <v>8</v>
      </c>
      <c r="V15" s="146" t="n"/>
      <c r="W15" s="146" t="n"/>
      <c r="X15" s="147" t="n"/>
      <c r="Y15" s="146" t="n"/>
      <c r="Z15" s="146" t="n"/>
      <c r="AA15" s="146" t="n"/>
      <c r="AB15" s="146" t="n">
        <v>9</v>
      </c>
      <c r="AC15" s="146" t="n"/>
      <c r="AD15" s="146" t="n"/>
      <c r="AE15" s="147" t="n"/>
      <c r="AF15" s="146" t="n"/>
      <c r="AG15" s="146" t="n"/>
      <c r="AH15" s="146" t="n"/>
      <c r="AI15" s="145" t="n">
        <v>9</v>
      </c>
      <c r="AJ15" s="246" t="n"/>
      <c r="AK15" s="246" t="n"/>
      <c r="AL15" s="246" t="n"/>
      <c r="AM15" s="246" t="n"/>
      <c r="AN15" s="246" t="n"/>
      <c r="AO15" s="246" t="n"/>
      <c r="AP15" s="246" t="n"/>
      <c r="AQ15" s="246" t="n"/>
      <c r="AR15" s="246" t="n"/>
      <c r="AS15" s="246" t="n"/>
      <c r="AT15" s="246" t="n"/>
      <c r="AU15" s="246" t="n"/>
      <c r="AV15" s="246" t="n"/>
      <c r="AW15" s="246" t="n"/>
      <c r="AX15" s="246" t="n"/>
      <c r="AY15" s="246" t="n"/>
      <c r="AZ15" s="246" t="n"/>
      <c r="BA15" s="246" t="n"/>
      <c r="BB15" s="246" t="n"/>
      <c r="BC15" s="246" t="n"/>
      <c r="BD15" s="246" t="n"/>
      <c r="BE15" s="246" t="n"/>
      <c r="BF15" s="246" t="n"/>
      <c r="BG15" s="246" t="n"/>
      <c r="BH15" s="246" t="n"/>
      <c r="BI15" s="246" t="n"/>
      <c r="BJ15" s="246" t="n"/>
      <c r="BO15" s="93" t="n"/>
      <c r="BP15" s="254" t="n"/>
    </row>
    <row r="16" ht="16" customFormat="1" customHeight="1" s="92">
      <c r="A16" s="44" t="n">
        <v>7</v>
      </c>
      <c r="B16" s="111" t="inlineStr">
        <is>
          <t>张运枚</t>
        </is>
      </c>
      <c r="C16" s="114" t="inlineStr">
        <is>
          <t>前台</t>
        </is>
      </c>
      <c r="D16" s="44" t="inlineStr">
        <is>
          <t>班次</t>
        </is>
      </c>
      <c r="E16" s="145" t="n"/>
      <c r="F16" s="145" t="n"/>
      <c r="G16" s="145" t="n"/>
      <c r="H16" s="145" t="n"/>
      <c r="I16" s="145" t="n"/>
      <c r="J16" s="145" t="n"/>
      <c r="K16" s="145" t="n"/>
      <c r="L16" s="145" t="inlineStr">
        <is>
          <t>√</t>
        </is>
      </c>
      <c r="M16" s="145" t="inlineStr">
        <is>
          <t>√</t>
        </is>
      </c>
      <c r="N16" s="145" t="n"/>
      <c r="O16" s="145" t="inlineStr">
        <is>
          <t>√</t>
        </is>
      </c>
      <c r="P16" s="145" t="inlineStr">
        <is>
          <t>√</t>
        </is>
      </c>
      <c r="Q16" s="145" t="inlineStr">
        <is>
          <t>√</t>
        </is>
      </c>
      <c r="R16" s="145" t="inlineStr">
        <is>
          <t>√</t>
        </is>
      </c>
      <c r="S16" s="145" t="inlineStr">
        <is>
          <t>√</t>
        </is>
      </c>
      <c r="T16" s="145" t="inlineStr">
        <is>
          <t>√</t>
        </is>
      </c>
      <c r="U16" s="145" t="n"/>
      <c r="V16" s="145" t="n"/>
      <c r="W16" s="145" t="inlineStr">
        <is>
          <t>√</t>
        </is>
      </c>
      <c r="X16" s="145" t="inlineStr">
        <is>
          <t>√</t>
        </is>
      </c>
      <c r="Y16" s="145" t="inlineStr">
        <is>
          <t>√</t>
        </is>
      </c>
      <c r="Z16" s="145" t="inlineStr">
        <is>
          <t>√</t>
        </is>
      </c>
      <c r="AA16" s="145" t="inlineStr">
        <is>
          <t>√</t>
        </is>
      </c>
      <c r="AB16" s="145" t="n"/>
      <c r="AC16" s="145" t="n"/>
      <c r="AD16" s="145" t="inlineStr">
        <is>
          <t>√</t>
        </is>
      </c>
      <c r="AE16" s="145" t="inlineStr">
        <is>
          <t>√</t>
        </is>
      </c>
      <c r="AF16" s="145" t="inlineStr">
        <is>
          <t>√</t>
        </is>
      </c>
      <c r="AG16" s="145" t="inlineStr">
        <is>
          <t>√</t>
        </is>
      </c>
      <c r="AH16" s="145" t="n"/>
      <c r="AI16" s="145" t="n"/>
      <c r="AJ16" s="252" t="n">
        <v>18</v>
      </c>
      <c r="AK16" s="252" t="n">
        <v>17</v>
      </c>
      <c r="AL16" s="186" t="n"/>
      <c r="AM16" s="44" t="n"/>
      <c r="AN16" s="255" t="n"/>
      <c r="AO16" s="44" t="n"/>
      <c r="AP16" s="253" t="n"/>
      <c r="AQ16" s="44" t="n"/>
      <c r="AR16" s="44" t="n"/>
      <c r="AS16" s="44" t="n"/>
      <c r="AT16" s="44" t="n"/>
      <c r="AU16" s="44" t="n"/>
      <c r="AV16" s="44" t="n"/>
      <c r="AW16" s="44" t="n"/>
      <c r="AX16" s="44" t="n"/>
      <c r="AY16" s="44" t="n"/>
      <c r="AZ16" s="44" t="n"/>
      <c r="BA16" s="44" t="n"/>
      <c r="BB16" s="44" t="n"/>
      <c r="BC16" s="44" t="n"/>
      <c r="BD16" s="256" t="n">
        <v>46126</v>
      </c>
      <c r="BE16" s="116" t="n"/>
      <c r="BF16" s="44" t="n"/>
      <c r="BG16" s="186" t="n">
        <v>2</v>
      </c>
      <c r="BH16" s="255" t="n">
        <v>30</v>
      </c>
      <c r="BI16" s="222">
        <f>ROUND(AP16*AQ16,2)</f>
        <v/>
      </c>
      <c r="BJ16" s="222">
        <f>BG16+BH16+BI16</f>
        <v/>
      </c>
      <c r="BO16" s="93" t="n"/>
      <c r="BP16" s="254" t="n"/>
    </row>
    <row r="17" ht="16" customFormat="1" customHeight="1" s="92">
      <c r="A17" s="246" t="n"/>
      <c r="B17" s="246" t="n"/>
      <c r="C17" s="246" t="n"/>
      <c r="D17" s="117" t="inlineStr">
        <is>
          <t>加班</t>
        </is>
      </c>
      <c r="E17" s="146" t="n"/>
      <c r="F17" s="146" t="n"/>
      <c r="G17" s="146" t="n"/>
      <c r="H17" s="146" t="n"/>
      <c r="I17" s="146" t="n"/>
      <c r="J17" s="147" t="n"/>
      <c r="K17" s="146" t="n"/>
      <c r="L17" s="146" t="n"/>
      <c r="M17" s="146" t="n"/>
      <c r="N17" s="146" t="n"/>
      <c r="O17" s="146" t="n"/>
      <c r="P17" s="146" t="n"/>
      <c r="Q17" s="147" t="n"/>
      <c r="R17" s="146" t="n"/>
      <c r="S17" s="146" t="n"/>
      <c r="T17" s="146" t="n"/>
      <c r="U17" s="146" t="n"/>
      <c r="V17" s="146" t="n"/>
      <c r="W17" s="146" t="n"/>
      <c r="X17" s="147" t="n"/>
      <c r="Y17" s="146" t="n"/>
      <c r="Z17" s="146" t="n"/>
      <c r="AA17" s="146" t="n"/>
      <c r="AB17" s="146" t="n"/>
      <c r="AC17" s="146" t="n"/>
      <c r="AD17" s="146" t="n"/>
      <c r="AE17" s="147" t="n"/>
      <c r="AF17" s="146" t="n"/>
      <c r="AG17" s="146" t="n"/>
      <c r="AH17" s="146" t="n"/>
      <c r="AI17" s="147" t="n"/>
      <c r="AJ17" s="246" t="n"/>
      <c r="AK17" s="246" t="n"/>
      <c r="AL17" s="246" t="n"/>
      <c r="AM17" s="246" t="n"/>
      <c r="AN17" s="246" t="n"/>
      <c r="AO17" s="246" t="n"/>
      <c r="AP17" s="246" t="n"/>
      <c r="AQ17" s="246" t="n"/>
      <c r="AR17" s="246" t="n"/>
      <c r="AS17" s="246" t="n"/>
      <c r="AT17" s="246" t="n"/>
      <c r="AU17" s="246" t="n"/>
      <c r="AV17" s="246" t="n"/>
      <c r="AW17" s="246" t="n"/>
      <c r="AX17" s="246" t="n"/>
      <c r="AY17" s="246" t="n"/>
      <c r="AZ17" s="246" t="n"/>
      <c r="BA17" s="246" t="n"/>
      <c r="BB17" s="246" t="n"/>
      <c r="BC17" s="246" t="n"/>
      <c r="BD17" s="246" t="n"/>
      <c r="BE17" s="246" t="n"/>
      <c r="BF17" s="246" t="n"/>
      <c r="BG17" s="246" t="n"/>
      <c r="BH17" s="246" t="n"/>
      <c r="BI17" s="246" t="n"/>
      <c r="BJ17" s="246" t="n"/>
      <c r="BO17" s="93" t="n"/>
      <c r="BP17" s="254" t="n"/>
    </row>
    <row r="18" ht="16" customFormat="1" customHeight="1" s="92">
      <c r="A18" s="44" t="n">
        <v>8</v>
      </c>
      <c r="B18" s="111" t="inlineStr">
        <is>
          <t>杨子莹</t>
        </is>
      </c>
      <c r="C18" s="116" t="inlineStr">
        <is>
          <t>前台</t>
        </is>
      </c>
      <c r="D18" s="44" t="inlineStr">
        <is>
          <t>班次</t>
        </is>
      </c>
      <c r="E18" s="145" t="n"/>
      <c r="F18" s="145" t="n"/>
      <c r="G18" s="145" t="n"/>
      <c r="H18" s="145" t="n"/>
      <c r="I18" s="145" t="n"/>
      <c r="J18" s="145" t="n"/>
      <c r="K18" s="145" t="n"/>
      <c r="L18" s="145" t="inlineStr">
        <is>
          <t>√</t>
        </is>
      </c>
      <c r="M18" s="145" t="inlineStr">
        <is>
          <t>√</t>
        </is>
      </c>
      <c r="N18" s="145" t="n"/>
      <c r="O18" s="145" t="inlineStr">
        <is>
          <t>√</t>
        </is>
      </c>
      <c r="P18" s="145" t="inlineStr">
        <is>
          <t>√</t>
        </is>
      </c>
      <c r="Q18" s="145" t="inlineStr">
        <is>
          <t>√</t>
        </is>
      </c>
      <c r="R18" s="145" t="inlineStr">
        <is>
          <t>√</t>
        </is>
      </c>
      <c r="S18" s="145" t="inlineStr">
        <is>
          <t>√</t>
        </is>
      </c>
      <c r="T18" s="145" t="n"/>
      <c r="U18" s="145" t="n"/>
      <c r="V18" s="145" t="inlineStr">
        <is>
          <t>√</t>
        </is>
      </c>
      <c r="W18" s="145" t="inlineStr">
        <is>
          <t>√</t>
        </is>
      </c>
      <c r="X18" s="145" t="inlineStr">
        <is>
          <t>√</t>
        </is>
      </c>
      <c r="Y18" s="145" t="inlineStr">
        <is>
          <t>√</t>
        </is>
      </c>
      <c r="Z18" s="145" t="inlineStr">
        <is>
          <t>√</t>
        </is>
      </c>
      <c r="AA18" s="145" t="inlineStr">
        <is>
          <t>√</t>
        </is>
      </c>
      <c r="AB18" s="145" t="n"/>
      <c r="AC18" s="145" t="n"/>
      <c r="AD18" s="145" t="inlineStr">
        <is>
          <t>√</t>
        </is>
      </c>
      <c r="AE18" s="145" t="inlineStr">
        <is>
          <t>√</t>
        </is>
      </c>
      <c r="AF18" s="145" t="inlineStr">
        <is>
          <t>√</t>
        </is>
      </c>
      <c r="AG18" s="145" t="inlineStr">
        <is>
          <t>√</t>
        </is>
      </c>
      <c r="AH18" s="145" t="n"/>
      <c r="AI18" s="145" t="n"/>
      <c r="AJ18" s="252" t="n">
        <v>18</v>
      </c>
      <c r="AK18" s="252" t="n">
        <v>17</v>
      </c>
      <c r="AL18" s="186" t="n"/>
      <c r="AM18" s="44" t="n"/>
      <c r="AN18" s="255" t="n"/>
      <c r="AO18" s="44" t="n"/>
      <c r="AP18" s="253" t="n"/>
      <c r="AQ18" s="44" t="n"/>
      <c r="AR18" s="44" t="n"/>
      <c r="AS18" s="257" t="n"/>
      <c r="AT18" s="167" t="n"/>
      <c r="AU18" s="167" t="n"/>
      <c r="AV18" s="167" t="n"/>
      <c r="AW18" s="167" t="n"/>
      <c r="AX18" s="44" t="n"/>
      <c r="AY18" s="117" t="n"/>
      <c r="AZ18" s="257" t="n"/>
      <c r="BA18" s="257" t="n"/>
      <c r="BB18" s="201" t="n"/>
      <c r="BC18" s="200" t="n"/>
      <c r="BD18" s="44" t="n"/>
      <c r="BE18" s="200" t="n"/>
      <c r="BF18" s="44" t="n"/>
      <c r="BG18" s="186" t="n">
        <v>3</v>
      </c>
      <c r="BH18" s="255" t="n">
        <v>20.5</v>
      </c>
      <c r="BI18" s="222">
        <f>ROUND(AP18*AQ18,2)</f>
        <v/>
      </c>
      <c r="BJ18" s="222">
        <f>BG18+BH18+BI18</f>
        <v/>
      </c>
      <c r="BO18" s="93" t="n"/>
      <c r="BP18" s="254" t="n"/>
    </row>
    <row r="19" ht="16" customFormat="1" customHeight="1" s="92">
      <c r="A19" s="246" t="n"/>
      <c r="B19" s="246" t="n"/>
      <c r="C19" s="246" t="n"/>
      <c r="D19" s="44" t="inlineStr">
        <is>
          <t>加班</t>
        </is>
      </c>
      <c r="E19" s="146" t="n"/>
      <c r="F19" s="146" t="n"/>
      <c r="G19" s="146" t="n"/>
      <c r="H19" s="146" t="n"/>
      <c r="I19" s="146" t="n"/>
      <c r="J19" s="147" t="n"/>
      <c r="K19" s="146" t="n"/>
      <c r="L19" s="146" t="n"/>
      <c r="M19" s="146" t="n"/>
      <c r="N19" s="146" t="n"/>
      <c r="O19" s="146" t="n"/>
      <c r="P19" s="146" t="n"/>
      <c r="Q19" s="147" t="n"/>
      <c r="R19" s="146" t="n"/>
      <c r="S19" s="146" t="n"/>
      <c r="T19" s="146" t="n"/>
      <c r="U19" s="146" t="n"/>
      <c r="V19" s="146" t="n"/>
      <c r="W19" s="146" t="n"/>
      <c r="X19" s="147" t="n"/>
      <c r="Y19" s="146" t="n"/>
      <c r="Z19" s="146" t="n"/>
      <c r="AA19" s="146" t="n"/>
      <c r="AB19" s="146" t="n"/>
      <c r="AC19" s="146" t="n"/>
      <c r="AD19" s="146" t="n"/>
      <c r="AE19" s="147" t="n"/>
      <c r="AF19" s="146" t="n"/>
      <c r="AG19" s="146" t="n"/>
      <c r="AH19" s="146" t="n"/>
      <c r="AI19" s="145" t="n"/>
      <c r="AJ19" s="246" t="n"/>
      <c r="AK19" s="246" t="n"/>
      <c r="AL19" s="246" t="n"/>
      <c r="AM19" s="246" t="n"/>
      <c r="AN19" s="246" t="n"/>
      <c r="AO19" s="246" t="n"/>
      <c r="AP19" s="246" t="n"/>
      <c r="AQ19" s="246" t="n"/>
      <c r="AR19" s="246" t="n"/>
      <c r="AS19" s="246" t="n"/>
      <c r="AT19" s="246" t="n"/>
      <c r="AU19" s="246" t="n"/>
      <c r="AV19" s="246" t="n"/>
      <c r="AW19" s="246" t="n"/>
      <c r="AX19" s="246" t="n"/>
      <c r="AY19" s="246" t="n"/>
      <c r="AZ19" s="246" t="n"/>
      <c r="BA19" s="246" t="n"/>
      <c r="BB19" s="246" t="n"/>
      <c r="BC19" s="258" t="n"/>
      <c r="BD19" s="246" t="n"/>
      <c r="BE19" s="258" t="n"/>
      <c r="BF19" s="246" t="n"/>
      <c r="BG19" s="246" t="n"/>
      <c r="BH19" s="246" t="n"/>
      <c r="BI19" s="246" t="n"/>
      <c r="BJ19" s="246" t="n"/>
      <c r="BO19" s="93" t="n"/>
      <c r="BP19" s="254" t="n"/>
    </row>
    <row r="20" ht="16" customFormat="1" customHeight="1" s="92">
      <c r="A20" s="44" t="n">
        <v>9</v>
      </c>
      <c r="B20" s="111" t="inlineStr">
        <is>
          <t>黄婉玲</t>
        </is>
      </c>
      <c r="C20" s="116" t="inlineStr">
        <is>
          <t>房务</t>
        </is>
      </c>
      <c r="D20" s="44" t="inlineStr">
        <is>
          <t>班次</t>
        </is>
      </c>
      <c r="E20" s="145" t="n"/>
      <c r="F20" s="145" t="n"/>
      <c r="G20" s="145" t="n"/>
      <c r="H20" s="145" t="n"/>
      <c r="I20" s="145" t="n"/>
      <c r="J20" s="145" t="n"/>
      <c r="K20" s="145" t="n"/>
      <c r="L20" s="145" t="inlineStr">
        <is>
          <t>√</t>
        </is>
      </c>
      <c r="M20" s="145" t="inlineStr">
        <is>
          <t>√</t>
        </is>
      </c>
      <c r="N20" s="145" t="inlineStr">
        <is>
          <t>√</t>
        </is>
      </c>
      <c r="O20" s="145" t="inlineStr">
        <is>
          <t>Z</t>
        </is>
      </c>
      <c r="P20" s="145" t="inlineStr">
        <is>
          <t>√</t>
        </is>
      </c>
      <c r="Q20" s="145" t="inlineStr">
        <is>
          <t>√</t>
        </is>
      </c>
      <c r="R20" s="145" t="inlineStr">
        <is>
          <t>√</t>
        </is>
      </c>
      <c r="S20" s="145" t="inlineStr">
        <is>
          <t>√</t>
        </is>
      </c>
      <c r="T20" s="145" t="inlineStr">
        <is>
          <t>√</t>
        </is>
      </c>
      <c r="U20" s="145" t="inlineStr">
        <is>
          <t>Z</t>
        </is>
      </c>
      <c r="V20" s="145" t="n"/>
      <c r="W20" s="145" t="inlineStr">
        <is>
          <t>√</t>
        </is>
      </c>
      <c r="X20" s="145" t="inlineStr">
        <is>
          <t>√</t>
        </is>
      </c>
      <c r="Y20" s="145" t="inlineStr">
        <is>
          <t>√</t>
        </is>
      </c>
      <c r="Z20" s="145" t="inlineStr">
        <is>
          <t>√</t>
        </is>
      </c>
      <c r="AA20" s="145" t="inlineStr">
        <is>
          <t>√</t>
        </is>
      </c>
      <c r="AB20" s="145" t="inlineStr">
        <is>
          <t>Z</t>
        </is>
      </c>
      <c r="AC20" s="145" t="n"/>
      <c r="AD20" s="145" t="inlineStr">
        <is>
          <t>√</t>
        </is>
      </c>
      <c r="AE20" s="145" t="inlineStr">
        <is>
          <t>√</t>
        </is>
      </c>
      <c r="AF20" s="145" t="inlineStr">
        <is>
          <t>√</t>
        </is>
      </c>
      <c r="AG20" s="145" t="inlineStr">
        <is>
          <t>√</t>
        </is>
      </c>
      <c r="AH20" s="145" t="inlineStr">
        <is>
          <t>√</t>
        </is>
      </c>
      <c r="AI20" s="145" t="inlineStr">
        <is>
          <t>Z</t>
        </is>
      </c>
      <c r="AJ20" s="252" t="n">
        <v>18</v>
      </c>
      <c r="AK20" s="252" t="n">
        <v>22</v>
      </c>
      <c r="AL20" s="186" t="n"/>
      <c r="AM20" s="44" t="n"/>
      <c r="AN20" s="255" t="n">
        <v>30</v>
      </c>
      <c r="AO20" s="44" t="n"/>
      <c r="AP20" s="259" t="n"/>
      <c r="AQ20" s="44" t="n"/>
      <c r="AR20" s="44" t="n"/>
      <c r="AS20" s="44" t="n"/>
      <c r="AT20" s="44" t="n"/>
      <c r="AU20" s="44" t="n"/>
      <c r="AV20" s="44" t="n"/>
      <c r="AW20" s="44" t="n"/>
      <c r="AX20" s="44" t="n"/>
      <c r="AY20" s="44" t="n"/>
      <c r="AZ20" s="44" t="n"/>
      <c r="BA20" s="44" t="n"/>
      <c r="BB20" s="44" t="n"/>
      <c r="BC20" s="44" t="n"/>
      <c r="BD20" s="196" t="n">
        <v>46113</v>
      </c>
      <c r="BE20" s="116" t="n"/>
      <c r="BF20" s="44" t="n"/>
      <c r="BG20" s="186" t="n"/>
      <c r="BH20" s="255" t="n">
        <v>45</v>
      </c>
      <c r="BI20" s="222">
        <f>ROUND(AP20*AQ20,2)</f>
        <v/>
      </c>
      <c r="BJ20" s="222">
        <f>BG20+BH20+BI20</f>
        <v/>
      </c>
      <c r="BO20" s="93" t="n"/>
      <c r="BP20" s="254" t="n"/>
    </row>
    <row r="21" ht="16" customFormat="1" customHeight="1" s="92">
      <c r="A21" s="246" t="n"/>
      <c r="B21" s="246" t="n"/>
      <c r="C21" s="246" t="n"/>
      <c r="D21" s="117" t="inlineStr">
        <is>
          <t>加班</t>
        </is>
      </c>
      <c r="E21" s="146" t="n"/>
      <c r="F21" s="146" t="n"/>
      <c r="G21" s="146" t="n"/>
      <c r="H21" s="146" t="n"/>
      <c r="I21" s="146" t="n"/>
      <c r="J21" s="147" t="n"/>
      <c r="K21" s="146" t="n"/>
      <c r="L21" s="146" t="n"/>
      <c r="M21" s="146" t="n"/>
      <c r="N21" s="146" t="n"/>
      <c r="O21" s="146" t="n">
        <v>4</v>
      </c>
      <c r="P21" s="146" t="n"/>
      <c r="Q21" s="147" t="n"/>
      <c r="R21" s="146" t="n"/>
      <c r="S21" s="146" t="n"/>
      <c r="T21" s="146" t="n"/>
      <c r="U21" s="146" t="n">
        <v>8</v>
      </c>
      <c r="V21" s="146" t="n"/>
      <c r="W21" s="146" t="n"/>
      <c r="X21" s="147" t="n"/>
      <c r="Y21" s="146" t="n"/>
      <c r="Z21" s="146" t="n"/>
      <c r="AA21" s="146" t="n"/>
      <c r="AB21" s="146" t="n">
        <v>9</v>
      </c>
      <c r="AC21" s="146" t="n"/>
      <c r="AD21" s="146" t="n"/>
      <c r="AE21" s="147" t="n"/>
      <c r="AF21" s="146" t="n"/>
      <c r="AG21" s="146" t="n"/>
      <c r="AH21" s="146" t="n"/>
      <c r="AI21" s="147" t="n">
        <v>9</v>
      </c>
      <c r="AJ21" s="246" t="n"/>
      <c r="AK21" s="246" t="n"/>
      <c r="AL21" s="246" t="n"/>
      <c r="AM21" s="246" t="n"/>
      <c r="AN21" s="246" t="n"/>
      <c r="AO21" s="246" t="n"/>
      <c r="AP21" s="260" t="n"/>
      <c r="AQ21" s="246" t="n"/>
      <c r="AR21" s="246" t="n"/>
      <c r="AS21" s="246" t="n"/>
      <c r="AT21" s="246" t="n"/>
      <c r="AU21" s="246" t="n"/>
      <c r="AV21" s="246" t="n"/>
      <c r="AW21" s="246" t="n"/>
      <c r="AX21" s="246" t="n"/>
      <c r="AY21" s="246" t="n"/>
      <c r="AZ21" s="246" t="n"/>
      <c r="BA21" s="246" t="n"/>
      <c r="BB21" s="246" t="n"/>
      <c r="BC21" s="246" t="n"/>
      <c r="BD21" s="246" t="n"/>
      <c r="BE21" s="246" t="n"/>
      <c r="BF21" s="246" t="n"/>
      <c r="BG21" s="246" t="n"/>
      <c r="BH21" s="246" t="n"/>
      <c r="BI21" s="246" t="n"/>
      <c r="BJ21" s="246" t="n"/>
      <c r="BO21" s="93" t="n"/>
      <c r="BP21" s="254" t="n"/>
    </row>
    <row r="22" ht="16" customFormat="1" customHeight="1" s="92">
      <c r="A22" s="44" t="n">
        <v>10</v>
      </c>
      <c r="B22" s="111" t="inlineStr">
        <is>
          <t>刘巧宝</t>
        </is>
      </c>
      <c r="C22" s="116" t="inlineStr">
        <is>
          <t>房务</t>
        </is>
      </c>
      <c r="D22" s="44" t="inlineStr">
        <is>
          <t>班次</t>
        </is>
      </c>
      <c r="E22" s="145" t="n"/>
      <c r="F22" s="145" t="n"/>
      <c r="G22" s="145" t="n"/>
      <c r="H22" s="145" t="n"/>
      <c r="I22" s="145" t="n"/>
      <c r="J22" s="145" t="n"/>
      <c r="K22" s="145" t="n"/>
      <c r="L22" s="145" t="inlineStr">
        <is>
          <t>√</t>
        </is>
      </c>
      <c r="M22" s="145" t="inlineStr">
        <is>
          <t>√</t>
        </is>
      </c>
      <c r="N22" s="145" t="inlineStr">
        <is>
          <t>√</t>
        </is>
      </c>
      <c r="O22" s="145" t="inlineStr">
        <is>
          <t>Z</t>
        </is>
      </c>
      <c r="P22" s="145" t="inlineStr">
        <is>
          <t>√</t>
        </is>
      </c>
      <c r="Q22" s="145" t="inlineStr">
        <is>
          <t>√</t>
        </is>
      </c>
      <c r="R22" s="145" t="inlineStr">
        <is>
          <t>√</t>
        </is>
      </c>
      <c r="S22" s="145" t="inlineStr">
        <is>
          <t>√</t>
        </is>
      </c>
      <c r="T22" s="145" t="inlineStr">
        <is>
          <t>√</t>
        </is>
      </c>
      <c r="U22" s="145" t="inlineStr">
        <is>
          <t>Z</t>
        </is>
      </c>
      <c r="V22" s="145" t="n"/>
      <c r="W22" s="145" t="inlineStr">
        <is>
          <t>√</t>
        </is>
      </c>
      <c r="X22" s="145" t="inlineStr">
        <is>
          <t>√</t>
        </is>
      </c>
      <c r="Y22" s="145" t="inlineStr">
        <is>
          <t>√</t>
        </is>
      </c>
      <c r="Z22" s="145" t="inlineStr">
        <is>
          <t>√</t>
        </is>
      </c>
      <c r="AA22" s="145" t="inlineStr">
        <is>
          <t>√</t>
        </is>
      </c>
      <c r="AB22" s="145" t="inlineStr">
        <is>
          <t>Z</t>
        </is>
      </c>
      <c r="AC22" s="145" t="n"/>
      <c r="AD22" s="145" t="inlineStr">
        <is>
          <t>√</t>
        </is>
      </c>
      <c r="AE22" s="145" t="inlineStr">
        <is>
          <t>√</t>
        </is>
      </c>
      <c r="AF22" s="145" t="inlineStr">
        <is>
          <t>√</t>
        </is>
      </c>
      <c r="AG22" s="145" t="inlineStr">
        <is>
          <t>√</t>
        </is>
      </c>
      <c r="AH22" s="145" t="inlineStr">
        <is>
          <t>√</t>
        </is>
      </c>
      <c r="AI22" s="145" t="inlineStr">
        <is>
          <t>Z</t>
        </is>
      </c>
      <c r="AJ22" s="252" t="n">
        <v>18</v>
      </c>
      <c r="AK22" s="252" t="n">
        <v>22</v>
      </c>
      <c r="AL22" s="186" t="n"/>
      <c r="AM22" s="44" t="n"/>
      <c r="AN22" s="255" t="n">
        <v>30</v>
      </c>
      <c r="AO22" s="44" t="n"/>
      <c r="AP22" s="253" t="n"/>
      <c r="AQ22" s="44" t="n"/>
      <c r="AR22" s="44" t="n"/>
      <c r="AS22" s="44" t="n"/>
      <c r="AT22" s="44" t="n"/>
      <c r="AU22" s="44" t="n"/>
      <c r="AV22" s="44" t="n"/>
      <c r="AW22" s="44" t="n"/>
      <c r="AX22" s="44" t="n"/>
      <c r="AY22" s="44" t="n"/>
      <c r="AZ22" s="44" t="n"/>
      <c r="BA22" s="44" t="n"/>
      <c r="BB22" s="44" t="n"/>
      <c r="BC22" s="44" t="n"/>
      <c r="BD22" s="196" t="n">
        <v>46113</v>
      </c>
      <c r="BE22" s="116" t="n"/>
      <c r="BF22" s="44" t="n"/>
      <c r="BG22" s="186" t="n"/>
      <c r="BH22" s="255" t="n">
        <v>45</v>
      </c>
      <c r="BI22" s="222">
        <f>ROUND(AP22*AQ22,2)</f>
        <v/>
      </c>
      <c r="BJ22" s="222">
        <f>BG22+BH22+BI22</f>
        <v/>
      </c>
      <c r="BO22" s="93" t="n"/>
      <c r="BP22" s="254" t="n"/>
    </row>
    <row r="23" ht="16" customFormat="1" customHeight="1" s="92">
      <c r="A23" s="246" t="n"/>
      <c r="B23" s="246" t="n"/>
      <c r="C23" s="246" t="n"/>
      <c r="D23" s="117" t="inlineStr">
        <is>
          <t>加班</t>
        </is>
      </c>
      <c r="E23" s="146" t="n"/>
      <c r="F23" s="146" t="n"/>
      <c r="G23" s="146" t="n"/>
      <c r="H23" s="146" t="n"/>
      <c r="I23" s="146" t="n"/>
      <c r="J23" s="147" t="n"/>
      <c r="K23" s="146" t="n"/>
      <c r="L23" s="146" t="n"/>
      <c r="M23" s="146" t="n"/>
      <c r="N23" s="146" t="n"/>
      <c r="O23" s="146" t="n">
        <v>4</v>
      </c>
      <c r="P23" s="146" t="n"/>
      <c r="Q23" s="147" t="n"/>
      <c r="R23" s="146" t="n"/>
      <c r="S23" s="146" t="n"/>
      <c r="T23" s="146" t="n"/>
      <c r="U23" s="146" t="n">
        <v>8</v>
      </c>
      <c r="V23" s="146" t="n"/>
      <c r="W23" s="146" t="n"/>
      <c r="X23" s="147" t="n"/>
      <c r="Y23" s="146" t="n"/>
      <c r="Z23" s="146" t="n"/>
      <c r="AA23" s="146" t="n"/>
      <c r="AB23" s="146" t="n">
        <v>9</v>
      </c>
      <c r="AC23" s="146" t="n"/>
      <c r="AD23" s="146" t="n"/>
      <c r="AE23" s="147" t="n"/>
      <c r="AF23" s="146" t="n"/>
      <c r="AG23" s="146" t="n"/>
      <c r="AH23" s="146" t="n"/>
      <c r="AI23" s="147" t="n">
        <v>9</v>
      </c>
      <c r="AJ23" s="246" t="n"/>
      <c r="AK23" s="246" t="n"/>
      <c r="AL23" s="246" t="n"/>
      <c r="AM23" s="246" t="n"/>
      <c r="AN23" s="246" t="n"/>
      <c r="AO23" s="246" t="n"/>
      <c r="AP23" s="246" t="n"/>
      <c r="AQ23" s="246" t="n"/>
      <c r="AR23" s="246" t="n"/>
      <c r="AS23" s="246" t="n"/>
      <c r="AT23" s="246" t="n"/>
      <c r="AU23" s="246" t="n"/>
      <c r="AV23" s="246" t="n"/>
      <c r="AW23" s="246" t="n"/>
      <c r="AX23" s="246" t="n"/>
      <c r="AY23" s="246" t="n"/>
      <c r="AZ23" s="246" t="n"/>
      <c r="BA23" s="246" t="n"/>
      <c r="BB23" s="246" t="n"/>
      <c r="BC23" s="246" t="n"/>
      <c r="BD23" s="246" t="n"/>
      <c r="BE23" s="246" t="n"/>
      <c r="BF23" s="246" t="n"/>
      <c r="BG23" s="246" t="n"/>
      <c r="BH23" s="246" t="n"/>
      <c r="BI23" s="246" t="n"/>
      <c r="BJ23" s="246" t="n"/>
      <c r="BO23" s="93" t="n"/>
      <c r="BP23" s="254" t="n"/>
    </row>
    <row r="24" ht="16" customFormat="1" customHeight="1" s="92">
      <c r="A24" s="44" t="n">
        <v>11</v>
      </c>
      <c r="B24" s="111" t="inlineStr">
        <is>
          <t>丁灿</t>
        </is>
      </c>
      <c r="C24" s="116" t="inlineStr">
        <is>
          <t>房务</t>
        </is>
      </c>
      <c r="D24" s="44" t="inlineStr">
        <is>
          <t>班次</t>
        </is>
      </c>
      <c r="E24" s="145" t="n"/>
      <c r="F24" s="145" t="n"/>
      <c r="G24" s="145" t="n"/>
      <c r="H24" s="145" t="n"/>
      <c r="I24" s="145" t="n"/>
      <c r="J24" s="145" t="n"/>
      <c r="K24" s="145" t="n"/>
      <c r="L24" s="145" t="inlineStr">
        <is>
          <t>√</t>
        </is>
      </c>
      <c r="M24" s="145" t="inlineStr">
        <is>
          <t>√</t>
        </is>
      </c>
      <c r="N24" s="145" t="inlineStr">
        <is>
          <t>√</t>
        </is>
      </c>
      <c r="O24" s="145" t="inlineStr">
        <is>
          <t>Z</t>
        </is>
      </c>
      <c r="P24" s="145" t="inlineStr">
        <is>
          <t>√</t>
        </is>
      </c>
      <c r="Q24" s="145" t="inlineStr">
        <is>
          <t>√</t>
        </is>
      </c>
      <c r="R24" s="145" t="inlineStr">
        <is>
          <t>√</t>
        </is>
      </c>
      <c r="S24" s="145" t="inlineStr">
        <is>
          <t>√</t>
        </is>
      </c>
      <c r="T24" s="145" t="inlineStr">
        <is>
          <t>√</t>
        </is>
      </c>
      <c r="U24" s="145" t="inlineStr">
        <is>
          <t>Z</t>
        </is>
      </c>
      <c r="V24" s="145" t="n"/>
      <c r="W24" s="145" t="inlineStr">
        <is>
          <t>√</t>
        </is>
      </c>
      <c r="X24" s="145" t="inlineStr">
        <is>
          <t>√</t>
        </is>
      </c>
      <c r="Y24" s="145" t="inlineStr">
        <is>
          <t>√</t>
        </is>
      </c>
      <c r="Z24" s="145" t="inlineStr">
        <is>
          <t>√</t>
        </is>
      </c>
      <c r="AA24" s="145" t="inlineStr">
        <is>
          <t>√</t>
        </is>
      </c>
      <c r="AB24" s="145" t="inlineStr">
        <is>
          <t>Z</t>
        </is>
      </c>
      <c r="AC24" s="145" t="n"/>
      <c r="AD24" s="145" t="inlineStr">
        <is>
          <t>√</t>
        </is>
      </c>
      <c r="AE24" s="145" t="inlineStr">
        <is>
          <t>√</t>
        </is>
      </c>
      <c r="AF24" s="145" t="inlineStr">
        <is>
          <t>√</t>
        </is>
      </c>
      <c r="AG24" s="145" t="inlineStr">
        <is>
          <t>√</t>
        </is>
      </c>
      <c r="AH24" s="145" t="inlineStr">
        <is>
          <t>√</t>
        </is>
      </c>
      <c r="AI24" s="145" t="inlineStr">
        <is>
          <t>Z</t>
        </is>
      </c>
      <c r="AJ24" s="252" t="n">
        <v>18</v>
      </c>
      <c r="AK24" s="252" t="n">
        <v>22</v>
      </c>
      <c r="AL24" s="186" t="n"/>
      <c r="AM24" s="44" t="n"/>
      <c r="AN24" s="255" t="n">
        <v>29</v>
      </c>
      <c r="AO24" s="44" t="n"/>
      <c r="AP24" s="253" t="n"/>
      <c r="AQ24" s="44" t="n"/>
      <c r="AR24" s="44" t="n"/>
      <c r="AS24" s="44" t="n"/>
      <c r="AT24" s="44" t="n"/>
      <c r="AU24" s="44" t="n"/>
      <c r="AV24" s="44" t="n"/>
      <c r="AW24" s="44" t="n"/>
      <c r="AX24" s="44" t="n"/>
      <c r="AY24" s="44" t="n"/>
      <c r="AZ24" s="44" t="n"/>
      <c r="BA24" s="44" t="n"/>
      <c r="BB24" s="44" t="n"/>
      <c r="BC24" s="44" t="n"/>
      <c r="BD24" s="256" t="n">
        <v>46126</v>
      </c>
      <c r="BE24" s="116" t="n"/>
      <c r="BF24" s="44" t="n"/>
      <c r="BG24" s="186" t="n"/>
      <c r="BH24" s="255" t="n">
        <v>24</v>
      </c>
      <c r="BI24" s="222">
        <f>ROUND(AP24*AQ24,2)</f>
        <v/>
      </c>
      <c r="BJ24" s="222">
        <f>BG24+BH24+BI24</f>
        <v/>
      </c>
      <c r="BO24" s="93" t="n"/>
      <c r="BP24" s="254" t="n"/>
    </row>
    <row r="25" ht="16" customFormat="1" customHeight="1" s="92">
      <c r="A25" s="246" t="n"/>
      <c r="B25" s="246" t="n"/>
      <c r="C25" s="246" t="n"/>
      <c r="D25" s="117" t="inlineStr">
        <is>
          <t>加班</t>
        </is>
      </c>
      <c r="E25" s="146" t="n"/>
      <c r="F25" s="146" t="n"/>
      <c r="G25" s="146" t="n"/>
      <c r="H25" s="146" t="n"/>
      <c r="I25" s="146" t="n"/>
      <c r="J25" s="147" t="n"/>
      <c r="K25" s="146" t="n"/>
      <c r="L25" s="146" t="n"/>
      <c r="M25" s="146" t="n"/>
      <c r="N25" s="146" t="n"/>
      <c r="O25" s="146" t="n">
        <v>4</v>
      </c>
      <c r="P25" s="146" t="n"/>
      <c r="Q25" s="147" t="n"/>
      <c r="R25" s="146" t="n"/>
      <c r="S25" s="146" t="n"/>
      <c r="T25" s="146" t="n"/>
      <c r="U25" s="146" t="n">
        <v>8</v>
      </c>
      <c r="V25" s="146" t="n"/>
      <c r="W25" s="146" t="n"/>
      <c r="X25" s="147" t="n"/>
      <c r="Y25" s="146" t="n"/>
      <c r="Z25" s="146" t="n"/>
      <c r="AA25" s="146" t="n"/>
      <c r="AB25" s="146" t="n">
        <v>8</v>
      </c>
      <c r="AC25" s="146" t="n"/>
      <c r="AD25" s="146" t="n"/>
      <c r="AE25" s="147" t="n"/>
      <c r="AF25" s="146" t="n"/>
      <c r="AG25" s="146" t="n"/>
      <c r="AH25" s="146" t="n"/>
      <c r="AI25" s="147" t="n">
        <v>9</v>
      </c>
      <c r="AJ25" s="246" t="n"/>
      <c r="AK25" s="246" t="n"/>
      <c r="AL25" s="246" t="n"/>
      <c r="AM25" s="246" t="n"/>
      <c r="AN25" s="246" t="n"/>
      <c r="AO25" s="246" t="n"/>
      <c r="AP25" s="246" t="n"/>
      <c r="AQ25" s="246" t="n"/>
      <c r="AR25" s="246" t="n"/>
      <c r="AS25" s="246" t="n"/>
      <c r="AT25" s="246" t="n"/>
      <c r="AU25" s="246" t="n"/>
      <c r="AV25" s="246" t="n"/>
      <c r="AW25" s="246" t="n"/>
      <c r="AX25" s="246" t="n"/>
      <c r="AY25" s="246" t="n"/>
      <c r="AZ25" s="246" t="n"/>
      <c r="BA25" s="246" t="n"/>
      <c r="BB25" s="246" t="n"/>
      <c r="BC25" s="246" t="n"/>
      <c r="BD25" s="246" t="n"/>
      <c r="BE25" s="246" t="n"/>
      <c r="BF25" s="246" t="n"/>
      <c r="BG25" s="246" t="n"/>
      <c r="BH25" s="246" t="n"/>
      <c r="BI25" s="246" t="n"/>
      <c r="BJ25" s="246" t="n"/>
      <c r="BO25" s="93" t="n"/>
      <c r="BP25" s="254" t="n"/>
    </row>
    <row r="26" ht="16" customFormat="1" customHeight="1" s="92">
      <c r="A26" s="44" t="n">
        <v>12</v>
      </c>
      <c r="B26" s="110" t="inlineStr">
        <is>
          <t>黄小春</t>
        </is>
      </c>
      <c r="C26" s="112" t="inlineStr">
        <is>
          <t>房务</t>
        </is>
      </c>
      <c r="D26" s="44" t="inlineStr">
        <is>
          <t>班次</t>
        </is>
      </c>
      <c r="E26" s="145" t="n"/>
      <c r="F26" s="145" t="n"/>
      <c r="G26" s="145" t="n"/>
      <c r="H26" s="145" t="n"/>
      <c r="I26" s="145" t="n"/>
      <c r="J26" s="145" t="n"/>
      <c r="K26" s="145" t="n"/>
      <c r="L26" s="145" t="inlineStr">
        <is>
          <t>√</t>
        </is>
      </c>
      <c r="M26" s="145" t="inlineStr">
        <is>
          <t>√</t>
        </is>
      </c>
      <c r="N26" s="145" t="inlineStr">
        <is>
          <t>√</t>
        </is>
      </c>
      <c r="O26" s="145" t="inlineStr">
        <is>
          <t>Z</t>
        </is>
      </c>
      <c r="P26" s="145" t="inlineStr">
        <is>
          <t>√</t>
        </is>
      </c>
      <c r="Q26" s="145" t="inlineStr">
        <is>
          <t>√</t>
        </is>
      </c>
      <c r="R26" s="145" t="inlineStr">
        <is>
          <t>√</t>
        </is>
      </c>
      <c r="S26" s="145" t="inlineStr">
        <is>
          <t>√</t>
        </is>
      </c>
      <c r="T26" s="145" t="inlineStr">
        <is>
          <t>√</t>
        </is>
      </c>
      <c r="U26" s="145" t="inlineStr">
        <is>
          <t>Z</t>
        </is>
      </c>
      <c r="V26" s="145" t="n"/>
      <c r="W26" s="145" t="inlineStr">
        <is>
          <t>√</t>
        </is>
      </c>
      <c r="X26" s="145" t="inlineStr">
        <is>
          <t>√</t>
        </is>
      </c>
      <c r="Y26" s="145" t="inlineStr">
        <is>
          <t>√</t>
        </is>
      </c>
      <c r="Z26" s="145" t="inlineStr">
        <is>
          <t>√</t>
        </is>
      </c>
      <c r="AA26" s="145" t="inlineStr">
        <is>
          <t>√</t>
        </is>
      </c>
      <c r="AB26" s="145" t="inlineStr">
        <is>
          <t>Z</t>
        </is>
      </c>
      <c r="AC26" s="145" t="n"/>
      <c r="AD26" s="145" t="inlineStr">
        <is>
          <t>√</t>
        </is>
      </c>
      <c r="AE26" s="145" t="inlineStr">
        <is>
          <t>√</t>
        </is>
      </c>
      <c r="AF26" s="145" t="inlineStr">
        <is>
          <t>√</t>
        </is>
      </c>
      <c r="AG26" s="145" t="inlineStr">
        <is>
          <t>√</t>
        </is>
      </c>
      <c r="AH26" s="145" t="inlineStr">
        <is>
          <t>√</t>
        </is>
      </c>
      <c r="AI26" s="145" t="inlineStr">
        <is>
          <t>Z</t>
        </is>
      </c>
      <c r="AJ26" s="252" t="n">
        <v>18</v>
      </c>
      <c r="AK26" s="252" t="n">
        <v>22</v>
      </c>
      <c r="AL26" s="186" t="n"/>
      <c r="AM26" s="44" t="n"/>
      <c r="AN26" s="255" t="n">
        <v>29</v>
      </c>
      <c r="AO26" s="44" t="n"/>
      <c r="AP26" s="186" t="n"/>
      <c r="AQ26" s="44" t="n"/>
      <c r="AR26" s="44" t="n"/>
      <c r="AS26" s="261" t="n"/>
      <c r="AT26" s="261" t="n"/>
      <c r="AU26" s="261" t="n"/>
      <c r="AV26" s="261" t="n"/>
      <c r="AW26" s="261" t="n"/>
      <c r="AX26" s="44" t="n"/>
      <c r="AY26" s="261" t="n"/>
      <c r="AZ26" s="44" t="n"/>
      <c r="BA26" s="44" t="n"/>
      <c r="BB26" s="198" t="n"/>
      <c r="BC26" s="203" t="n"/>
      <c r="BD26" s="198" t="n">
        <v>46148</v>
      </c>
      <c r="BE26" s="51" t="n"/>
      <c r="BF26" s="211" t="n"/>
      <c r="BG26" s="186" t="n"/>
      <c r="BH26" s="255" t="n">
        <v>45</v>
      </c>
      <c r="BI26" s="222">
        <f>ROUND(AP26*AQ26,2)</f>
        <v/>
      </c>
      <c r="BJ26" s="222">
        <f>BG26+BH26+BI26</f>
        <v/>
      </c>
      <c r="BO26" s="93" t="n"/>
      <c r="BP26" s="254" t="n"/>
    </row>
    <row r="27" ht="16" customFormat="1" customHeight="1" s="92">
      <c r="A27" s="246" t="n"/>
      <c r="B27" s="246" t="n"/>
      <c r="C27" s="246" t="n"/>
      <c r="D27" s="117" t="inlineStr">
        <is>
          <t>加班</t>
        </is>
      </c>
      <c r="E27" s="146" t="n"/>
      <c r="F27" s="146" t="n"/>
      <c r="G27" s="146" t="n"/>
      <c r="H27" s="146" t="n"/>
      <c r="I27" s="146" t="n"/>
      <c r="J27" s="147" t="n"/>
      <c r="K27" s="146" t="n"/>
      <c r="L27" s="146" t="n"/>
      <c r="M27" s="146" t="n"/>
      <c r="N27" s="146" t="n"/>
      <c r="O27" s="146" t="n">
        <v>4</v>
      </c>
      <c r="P27" s="146" t="n"/>
      <c r="Q27" s="147" t="n"/>
      <c r="R27" s="146" t="n"/>
      <c r="S27" s="146" t="n"/>
      <c r="T27" s="146" t="n"/>
      <c r="U27" s="146" t="n">
        <v>8</v>
      </c>
      <c r="V27" s="146" t="n"/>
      <c r="W27" s="146" t="n"/>
      <c r="X27" s="147" t="n"/>
      <c r="Y27" s="146" t="n"/>
      <c r="Z27" s="146" t="n"/>
      <c r="AA27" s="146" t="n"/>
      <c r="AB27" s="146" t="n">
        <v>8</v>
      </c>
      <c r="AC27" s="146" t="n"/>
      <c r="AD27" s="146" t="n"/>
      <c r="AE27" s="147" t="n"/>
      <c r="AF27" s="146" t="n"/>
      <c r="AG27" s="146" t="n"/>
      <c r="AH27" s="146" t="n"/>
      <c r="AI27" s="147" t="n">
        <v>9</v>
      </c>
      <c r="AJ27" s="246" t="n"/>
      <c r="AK27" s="246" t="n"/>
      <c r="AL27" s="246" t="n"/>
      <c r="AM27" s="246" t="n"/>
      <c r="AN27" s="246" t="n"/>
      <c r="AO27" s="246" t="n"/>
      <c r="AP27" s="246" t="n"/>
      <c r="AQ27" s="246" t="n"/>
      <c r="AR27" s="246" t="n"/>
      <c r="AS27" s="246" t="n"/>
      <c r="AT27" s="246" t="n"/>
      <c r="AU27" s="246" t="n"/>
      <c r="AV27" s="246" t="n"/>
      <c r="AW27" s="246" t="n"/>
      <c r="AX27" s="246" t="n"/>
      <c r="AY27" s="246" t="n"/>
      <c r="AZ27" s="246" t="n"/>
      <c r="BA27" s="246" t="n"/>
      <c r="BB27" s="246" t="n"/>
      <c r="BC27" s="246" t="n"/>
      <c r="BD27" s="246" t="n"/>
      <c r="BE27" s="246" t="n"/>
      <c r="BF27" s="258" t="n"/>
      <c r="BG27" s="246" t="n"/>
      <c r="BH27" s="246" t="n"/>
      <c r="BI27" s="246" t="n"/>
      <c r="BJ27" s="246" t="n"/>
      <c r="BO27" s="93" t="n"/>
      <c r="BP27" s="254" t="n"/>
    </row>
    <row r="28" ht="15" customFormat="1" customHeight="1" s="92">
      <c r="A28" s="44" t="n">
        <v>13</v>
      </c>
      <c r="B28" s="110" t="inlineStr">
        <is>
          <t>邓兰兰</t>
        </is>
      </c>
      <c r="C28" s="112" t="inlineStr">
        <is>
          <t>房务</t>
        </is>
      </c>
      <c r="D28" s="44" t="inlineStr">
        <is>
          <t>班次</t>
        </is>
      </c>
      <c r="E28" s="145" t="n"/>
      <c r="F28" s="145" t="n"/>
      <c r="G28" s="145" t="n"/>
      <c r="H28" s="145" t="n"/>
      <c r="I28" s="145" t="n"/>
      <c r="J28" s="145" t="n"/>
      <c r="K28" s="145" t="n"/>
      <c r="L28" s="145" t="n"/>
      <c r="M28" s="145" t="n"/>
      <c r="N28" s="145" t="n"/>
      <c r="O28" s="145" t="n"/>
      <c r="P28" s="145" t="n"/>
      <c r="Q28" s="145" t="n"/>
      <c r="R28" s="145" t="n"/>
      <c r="S28" s="145" t="n"/>
      <c r="T28" s="145" t="n"/>
      <c r="U28" s="145" t="n"/>
      <c r="V28" s="145" t="n"/>
      <c r="W28" s="145" t="n"/>
      <c r="X28" s="145" t="n"/>
      <c r="Y28" s="145" t="n"/>
      <c r="Z28" s="145" t="n"/>
      <c r="AA28" s="145" t="n"/>
      <c r="AB28" s="145" t="n"/>
      <c r="AC28" s="145" t="n"/>
      <c r="AD28" s="145" t="n"/>
      <c r="AE28" s="145" t="n"/>
      <c r="AF28" s="145" t="n"/>
      <c r="AG28" s="145" t="n"/>
      <c r="AH28" s="145" t="n"/>
      <c r="AI28" s="145" t="n"/>
      <c r="AJ28" s="252" t="n">
        <v>18</v>
      </c>
      <c r="AK28" s="252" t="n">
        <v>0</v>
      </c>
      <c r="AL28" s="186" t="n"/>
      <c r="AM28" s="44" t="n"/>
      <c r="AN28" s="255" t="n"/>
      <c r="AO28" s="44" t="n"/>
      <c r="AP28" s="186" t="n"/>
      <c r="AQ28" s="44" t="n"/>
      <c r="AR28" s="44" t="n"/>
      <c r="AS28" s="261" t="n"/>
      <c r="AT28" s="261" t="n"/>
      <c r="AU28" s="261" t="n">
        <v>18</v>
      </c>
      <c r="AV28" s="261" t="n"/>
      <c r="AW28" s="261" t="n"/>
      <c r="AX28" s="44" t="n"/>
      <c r="AY28" s="261" t="n"/>
      <c r="AZ28" s="44" t="n"/>
      <c r="BA28" s="44" t="n"/>
      <c r="BB28" s="198" t="n"/>
      <c r="BC28" s="203" t="n"/>
      <c r="BD28" s="198" t="n">
        <v>46153</v>
      </c>
      <c r="BE28" s="212" t="n"/>
      <c r="BF28" s="211" t="n"/>
      <c r="BG28" s="186" t="n"/>
      <c r="BH28" s="255" t="n">
        <v>45</v>
      </c>
      <c r="BI28" s="222">
        <f>ROUND(AP28*AQ28,2)</f>
        <v/>
      </c>
      <c r="BJ28" s="222">
        <f>BG28+BH28+BI28</f>
        <v/>
      </c>
      <c r="BO28" s="93" t="n"/>
      <c r="BP28" s="254" t="n"/>
    </row>
    <row r="29" ht="21" customFormat="1" customHeight="1" s="92">
      <c r="A29" s="246" t="n"/>
      <c r="B29" s="246" t="n"/>
      <c r="C29" s="246" t="n"/>
      <c r="D29" s="117" t="inlineStr">
        <is>
          <t>加班</t>
        </is>
      </c>
      <c r="E29" s="146" t="n"/>
      <c r="F29" s="146" t="n"/>
      <c r="G29" s="146" t="n"/>
      <c r="H29" s="146" t="n"/>
      <c r="I29" s="146" t="n"/>
      <c r="J29" s="147" t="n"/>
      <c r="K29" s="146" t="n"/>
      <c r="L29" s="146" t="n"/>
      <c r="M29" s="146" t="n"/>
      <c r="N29" s="146" t="n"/>
      <c r="O29" s="146" t="n"/>
      <c r="P29" s="146" t="n"/>
      <c r="Q29" s="147" t="n"/>
      <c r="R29" s="146" t="n"/>
      <c r="S29" s="146" t="n"/>
      <c r="T29" s="146" t="n"/>
      <c r="U29" s="146" t="n"/>
      <c r="V29" s="146" t="n"/>
      <c r="W29" s="146" t="n"/>
      <c r="X29" s="147" t="n"/>
      <c r="Y29" s="146" t="n"/>
      <c r="Z29" s="146" t="n"/>
      <c r="AA29" s="146" t="n"/>
      <c r="AB29" s="146" t="n"/>
      <c r="AC29" s="146" t="n"/>
      <c r="AD29" s="146" t="n"/>
      <c r="AE29" s="147" t="n"/>
      <c r="AF29" s="146" t="n"/>
      <c r="AG29" s="146" t="n"/>
      <c r="AH29" s="146" t="n"/>
      <c r="AI29" s="147" t="n"/>
      <c r="AJ29" s="246" t="n"/>
      <c r="AK29" s="246" t="n"/>
      <c r="AL29" s="246" t="n"/>
      <c r="AM29" s="246" t="n"/>
      <c r="AN29" s="246" t="n"/>
      <c r="AO29" s="246" t="n"/>
      <c r="AP29" s="246" t="n"/>
      <c r="AQ29" s="246" t="n"/>
      <c r="AR29" s="246" t="n"/>
      <c r="AS29" s="246" t="n"/>
      <c r="AT29" s="246" t="n"/>
      <c r="AU29" s="246" t="n"/>
      <c r="AV29" s="246" t="n"/>
      <c r="AW29" s="246" t="n"/>
      <c r="AX29" s="246" t="n"/>
      <c r="AY29" s="246" t="n"/>
      <c r="AZ29" s="246" t="n"/>
      <c r="BA29" s="246" t="n"/>
      <c r="BB29" s="246" t="n"/>
      <c r="BC29" s="246" t="n"/>
      <c r="BD29" s="246" t="n"/>
      <c r="BE29" s="258" t="n"/>
      <c r="BF29" s="258" t="n"/>
      <c r="BG29" s="246" t="n"/>
      <c r="BH29" s="246" t="n"/>
      <c r="BI29" s="246" t="n"/>
      <c r="BJ29" s="246" t="n"/>
      <c r="BO29" s="93" t="n"/>
      <c r="BP29" s="254" t="n"/>
    </row>
    <row r="30" ht="21" customFormat="1" customHeight="1" s="92">
      <c r="A30" s="44" t="n">
        <v>14</v>
      </c>
      <c r="B30" s="111" t="inlineStr">
        <is>
          <t>叶丽娴</t>
        </is>
      </c>
      <c r="C30" s="118" t="inlineStr">
        <is>
          <t>房务</t>
        </is>
      </c>
      <c r="D30" s="44" t="inlineStr">
        <is>
          <t>班次</t>
        </is>
      </c>
      <c r="E30" s="145" t="n"/>
      <c r="F30" s="145" t="n"/>
      <c r="G30" s="145" t="n"/>
      <c r="H30" s="145" t="n"/>
      <c r="I30" s="145" t="n"/>
      <c r="J30" s="145" t="n"/>
      <c r="K30" s="145" t="n"/>
      <c r="L30" s="145" t="inlineStr">
        <is>
          <t>√</t>
        </is>
      </c>
      <c r="M30" s="145" t="inlineStr">
        <is>
          <t>√</t>
        </is>
      </c>
      <c r="N30" s="145" t="inlineStr">
        <is>
          <t>√</t>
        </is>
      </c>
      <c r="O30" s="145" t="inlineStr">
        <is>
          <t>Z</t>
        </is>
      </c>
      <c r="P30" s="145" t="inlineStr">
        <is>
          <t>√</t>
        </is>
      </c>
      <c r="Q30" s="145" t="inlineStr">
        <is>
          <t>√</t>
        </is>
      </c>
      <c r="R30" s="145" t="inlineStr">
        <is>
          <t>√</t>
        </is>
      </c>
      <c r="S30" s="145" t="inlineStr">
        <is>
          <t>√</t>
        </is>
      </c>
      <c r="T30" s="145" t="inlineStr">
        <is>
          <t>√</t>
        </is>
      </c>
      <c r="U30" s="145" t="inlineStr">
        <is>
          <t>Z</t>
        </is>
      </c>
      <c r="V30" s="145" t="n"/>
      <c r="W30" s="145" t="inlineStr">
        <is>
          <t>√</t>
        </is>
      </c>
      <c r="X30" s="145" t="inlineStr">
        <is>
          <t>√</t>
        </is>
      </c>
      <c r="Y30" s="145" t="inlineStr">
        <is>
          <t>√</t>
        </is>
      </c>
      <c r="Z30" s="145" t="inlineStr">
        <is>
          <t>√</t>
        </is>
      </c>
      <c r="AA30" s="145" t="inlineStr">
        <is>
          <t>√</t>
        </is>
      </c>
      <c r="AB30" s="145" t="inlineStr">
        <is>
          <t>Z</t>
        </is>
      </c>
      <c r="AC30" s="145" t="n"/>
      <c r="AD30" s="145" t="inlineStr">
        <is>
          <t>√</t>
        </is>
      </c>
      <c r="AE30" s="145" t="inlineStr">
        <is>
          <t>√</t>
        </is>
      </c>
      <c r="AF30" s="145" t="inlineStr">
        <is>
          <t>√</t>
        </is>
      </c>
      <c r="AG30" s="145" t="inlineStr">
        <is>
          <t>√</t>
        </is>
      </c>
      <c r="AH30" s="145" t="inlineStr">
        <is>
          <t>√</t>
        </is>
      </c>
      <c r="AI30" s="145" t="inlineStr">
        <is>
          <t>Z</t>
        </is>
      </c>
      <c r="AJ30" s="252" t="n">
        <v>18</v>
      </c>
      <c r="AK30" s="252" t="n">
        <v>22</v>
      </c>
      <c r="AL30" s="186" t="n"/>
      <c r="AM30" s="44" t="n"/>
      <c r="AN30" s="255" t="n">
        <v>29</v>
      </c>
      <c r="AO30" s="44" t="n"/>
      <c r="AP30" s="186" t="n"/>
      <c r="AQ30" s="44" t="n"/>
      <c r="AR30" s="44" t="n"/>
      <c r="AS30" s="261" t="n"/>
      <c r="AT30" s="261" t="n"/>
      <c r="AU30" s="261" t="n"/>
      <c r="AV30" s="261" t="n"/>
      <c r="AW30" s="261" t="n"/>
      <c r="AX30" s="44" t="n"/>
      <c r="AY30" s="261" t="n"/>
      <c r="AZ30" s="44" t="n"/>
      <c r="BA30" s="44" t="n"/>
      <c r="BB30" s="198" t="n"/>
      <c r="BC30" s="203" t="n"/>
      <c r="BD30" s="198" t="n">
        <v>46155</v>
      </c>
      <c r="BE30" s="51" t="n"/>
      <c r="BF30" s="211" t="n"/>
      <c r="BG30" s="186" t="n"/>
      <c r="BH30" s="262" t="n">
        <v>45</v>
      </c>
      <c r="BI30" s="222">
        <f>ROUND(AP30*AQ30,2)</f>
        <v/>
      </c>
      <c r="BJ30" s="222">
        <f>BG30+BH30+BI30</f>
        <v/>
      </c>
      <c r="BO30" s="93" t="n"/>
      <c r="BP30" s="254" t="n"/>
    </row>
    <row r="31" ht="21" customFormat="1" customHeight="1" s="92">
      <c r="A31" s="246" t="n"/>
      <c r="B31" s="246" t="n"/>
      <c r="C31" s="258" t="n"/>
      <c r="D31" s="117" t="inlineStr">
        <is>
          <t>加班</t>
        </is>
      </c>
      <c r="E31" s="146" t="n"/>
      <c r="F31" s="146" t="n"/>
      <c r="G31" s="146" t="n"/>
      <c r="H31" s="146" t="n"/>
      <c r="I31" s="146" t="n"/>
      <c r="J31" s="147" t="n"/>
      <c r="K31" s="146" t="n"/>
      <c r="L31" s="146" t="n"/>
      <c r="M31" s="146" t="n"/>
      <c r="N31" s="146" t="n"/>
      <c r="O31" s="146" t="n">
        <v>4</v>
      </c>
      <c r="P31" s="146" t="n"/>
      <c r="Q31" s="147" t="n"/>
      <c r="R31" s="146" t="n"/>
      <c r="S31" s="146" t="n"/>
      <c r="T31" s="146" t="n"/>
      <c r="U31" s="146" t="n">
        <v>8</v>
      </c>
      <c r="V31" s="146" t="n"/>
      <c r="W31" s="146" t="n"/>
      <c r="X31" s="147" t="n"/>
      <c r="Y31" s="146" t="n"/>
      <c r="Z31" s="146" t="n"/>
      <c r="AA31" s="146" t="n"/>
      <c r="AB31" s="146" t="n">
        <v>8</v>
      </c>
      <c r="AC31" s="146" t="n"/>
      <c r="AD31" s="146" t="n"/>
      <c r="AE31" s="147" t="n"/>
      <c r="AF31" s="146" t="n"/>
      <c r="AG31" s="146" t="n"/>
      <c r="AH31" s="146" t="n"/>
      <c r="AI31" s="147" t="n">
        <v>9</v>
      </c>
      <c r="AJ31" s="246" t="n"/>
      <c r="AK31" s="246" t="n"/>
      <c r="AL31" s="246" t="n"/>
      <c r="AM31" s="246" t="n"/>
      <c r="AN31" s="246" t="n"/>
      <c r="AO31" s="246" t="n"/>
      <c r="AP31" s="246" t="n"/>
      <c r="AQ31" s="246" t="n"/>
      <c r="AR31" s="246" t="n"/>
      <c r="AS31" s="246" t="n"/>
      <c r="AT31" s="246" t="n"/>
      <c r="AU31" s="246" t="n"/>
      <c r="AV31" s="246" t="n"/>
      <c r="AW31" s="246" t="n"/>
      <c r="AX31" s="246" t="n"/>
      <c r="AY31" s="246" t="n"/>
      <c r="AZ31" s="246" t="n"/>
      <c r="BA31" s="246" t="n"/>
      <c r="BB31" s="246" t="n"/>
      <c r="BC31" s="246" t="n"/>
      <c r="BD31" s="246" t="n"/>
      <c r="BE31" s="246" t="n"/>
      <c r="BF31" s="258" t="n"/>
      <c r="BG31" s="246" t="n"/>
      <c r="BH31" s="246" t="n"/>
      <c r="BI31" s="246" t="n"/>
      <c r="BJ31" s="246" t="n"/>
      <c r="BO31" s="93" t="n"/>
      <c r="BP31" s="254" t="n"/>
    </row>
    <row r="32" ht="21" customFormat="1" customHeight="1" s="92">
      <c r="A32" s="44" t="n">
        <v>15</v>
      </c>
      <c r="B32" s="111" t="inlineStr">
        <is>
          <t>林晓静</t>
        </is>
      </c>
      <c r="C32" s="112" t="inlineStr">
        <is>
          <t>房务</t>
        </is>
      </c>
      <c r="D32" s="44" t="inlineStr">
        <is>
          <t>班次</t>
        </is>
      </c>
      <c r="E32" s="145" t="n"/>
      <c r="F32" s="145" t="n"/>
      <c r="G32" s="145" t="n"/>
      <c r="H32" s="145" t="n"/>
      <c r="I32" s="145" t="n"/>
      <c r="J32" s="145" t="n"/>
      <c r="K32" s="145" t="n"/>
      <c r="L32" s="145" t="inlineStr">
        <is>
          <t>√</t>
        </is>
      </c>
      <c r="M32" s="145" t="inlineStr">
        <is>
          <t>√</t>
        </is>
      </c>
      <c r="N32" s="145" t="inlineStr">
        <is>
          <t>√</t>
        </is>
      </c>
      <c r="O32" s="145" t="inlineStr">
        <is>
          <t>Z</t>
        </is>
      </c>
      <c r="P32" s="145" t="inlineStr">
        <is>
          <t>√</t>
        </is>
      </c>
      <c r="Q32" s="145" t="inlineStr">
        <is>
          <t>√</t>
        </is>
      </c>
      <c r="R32" s="145" t="inlineStr">
        <is>
          <t>√</t>
        </is>
      </c>
      <c r="S32" s="145" t="inlineStr">
        <is>
          <t>√</t>
        </is>
      </c>
      <c r="T32" s="145" t="inlineStr">
        <is>
          <t>√</t>
        </is>
      </c>
      <c r="U32" s="145" t="n"/>
      <c r="V32" s="145" t="n"/>
      <c r="W32" s="145" t="inlineStr">
        <is>
          <t>√</t>
        </is>
      </c>
      <c r="X32" s="145" t="inlineStr">
        <is>
          <t>√</t>
        </is>
      </c>
      <c r="Y32" s="145" t="inlineStr">
        <is>
          <t>√</t>
        </is>
      </c>
      <c r="Z32" s="145" t="inlineStr">
        <is>
          <t>√</t>
        </is>
      </c>
      <c r="AA32" s="145" t="inlineStr">
        <is>
          <t>√</t>
        </is>
      </c>
      <c r="AB32" s="145" t="inlineStr">
        <is>
          <t>Z</t>
        </is>
      </c>
      <c r="AC32" s="145" t="n"/>
      <c r="AD32" s="145" t="inlineStr">
        <is>
          <t>√</t>
        </is>
      </c>
      <c r="AE32" s="145" t="inlineStr">
        <is>
          <t>√</t>
        </is>
      </c>
      <c r="AF32" s="145" t="inlineStr">
        <is>
          <t>√</t>
        </is>
      </c>
      <c r="AG32" s="145" t="inlineStr">
        <is>
          <t>√</t>
        </is>
      </c>
      <c r="AH32" s="145" t="inlineStr">
        <is>
          <t>√</t>
        </is>
      </c>
      <c r="AI32" s="145" t="inlineStr">
        <is>
          <t>Z</t>
        </is>
      </c>
      <c r="AJ32" s="252" t="n">
        <v>18</v>
      </c>
      <c r="AK32" s="252" t="n">
        <v>21</v>
      </c>
      <c r="AL32" s="160" t="n"/>
      <c r="AM32" s="154" t="n"/>
      <c r="AN32" s="255" t="n">
        <v>21</v>
      </c>
      <c r="AO32" s="154" t="n"/>
      <c r="AP32" s="160" t="n"/>
      <c r="AQ32" s="154" t="n"/>
      <c r="AR32" s="154" t="n"/>
      <c r="AS32" s="187" t="n"/>
      <c r="AT32" s="187" t="n"/>
      <c r="AU32" s="187" t="n"/>
      <c r="AV32" s="187" t="n"/>
      <c r="AW32" s="187" t="n"/>
      <c r="AX32" s="154" t="n"/>
      <c r="AY32" s="187" t="n"/>
      <c r="AZ32" s="154" t="n"/>
      <c r="BA32" s="154" t="n"/>
      <c r="BB32" s="202" t="n"/>
      <c r="BC32" s="200" t="n"/>
      <c r="BD32" s="202" t="n">
        <v>46158</v>
      </c>
      <c r="BE32" s="211" t="n"/>
      <c r="BF32" s="211" t="n"/>
      <c r="BG32" s="160" t="n"/>
      <c r="BH32" s="163" t="n">
        <v>45</v>
      </c>
      <c r="BI32" s="219">
        <f>ROUND(AP32*AQ32,2)</f>
        <v/>
      </c>
      <c r="BJ32" s="219">
        <f>BG32+BH32+BI32</f>
        <v/>
      </c>
      <c r="BO32" s="93" t="n"/>
      <c r="BP32" s="254" t="n"/>
    </row>
    <row r="33" ht="21" customFormat="1" customHeight="1" s="92">
      <c r="A33" s="246" t="n"/>
      <c r="B33" s="246" t="n"/>
      <c r="C33" s="246" t="n"/>
      <c r="D33" s="121" t="inlineStr">
        <is>
          <t>加班</t>
        </is>
      </c>
      <c r="E33" s="146" t="n"/>
      <c r="F33" s="146" t="n"/>
      <c r="G33" s="146" t="n"/>
      <c r="H33" s="146" t="n"/>
      <c r="I33" s="146" t="n"/>
      <c r="J33" s="147" t="n"/>
      <c r="K33" s="146" t="n"/>
      <c r="L33" s="146" t="n"/>
      <c r="M33" s="146" t="n"/>
      <c r="N33" s="146" t="n"/>
      <c r="O33" s="146" t="n">
        <v>4</v>
      </c>
      <c r="P33" s="146" t="n"/>
      <c r="Q33" s="147" t="n"/>
      <c r="R33" s="146" t="n"/>
      <c r="S33" s="146" t="n"/>
      <c r="T33" s="146" t="n"/>
      <c r="U33" s="146" t="n"/>
      <c r="V33" s="146" t="n"/>
      <c r="W33" s="146" t="n"/>
      <c r="X33" s="147" t="n"/>
      <c r="Y33" s="146" t="n"/>
      <c r="Z33" s="146" t="n"/>
      <c r="AA33" s="146" t="n"/>
      <c r="AB33" s="146" t="n">
        <v>8</v>
      </c>
      <c r="AC33" s="146" t="n"/>
      <c r="AD33" s="146" t="n"/>
      <c r="AE33" s="147" t="n"/>
      <c r="AF33" s="146" t="n"/>
      <c r="AG33" s="146" t="n"/>
      <c r="AH33" s="146" t="n"/>
      <c r="AI33" s="147" t="n">
        <v>9</v>
      </c>
      <c r="AJ33" s="246" t="n"/>
      <c r="AK33" s="246" t="n"/>
      <c r="AL33" s="258" t="n"/>
      <c r="AM33" s="258" t="n"/>
      <c r="AN33" s="246" t="n"/>
      <c r="AO33" s="258" t="n"/>
      <c r="AP33" s="258" t="n"/>
      <c r="AQ33" s="258" t="n"/>
      <c r="AR33" s="258" t="n"/>
      <c r="AS33" s="258" t="n"/>
      <c r="AT33" s="258" t="n"/>
      <c r="AU33" s="258" t="n"/>
      <c r="AV33" s="258" t="n"/>
      <c r="AW33" s="258" t="n"/>
      <c r="AX33" s="258" t="n"/>
      <c r="AY33" s="258" t="n"/>
      <c r="AZ33" s="258" t="n"/>
      <c r="BA33" s="258" t="n"/>
      <c r="BB33" s="258" t="n"/>
      <c r="BC33" s="258" t="n"/>
      <c r="BD33" s="258" t="n"/>
      <c r="BE33" s="258" t="n"/>
      <c r="BF33" s="258" t="n"/>
      <c r="BG33" s="258" t="n"/>
      <c r="BH33" s="258" t="n"/>
      <c r="BI33" s="258" t="n"/>
      <c r="BJ33" s="258" t="n"/>
      <c r="BO33" s="93" t="n"/>
      <c r="BP33" s="254" t="n"/>
    </row>
    <row r="34" ht="21" customFormat="1" customHeight="1" s="92">
      <c r="A34" s="44" t="n">
        <v>16</v>
      </c>
      <c r="B34" s="110" t="inlineStr">
        <is>
          <t>蔡婉宁</t>
        </is>
      </c>
      <c r="C34" s="110" t="inlineStr">
        <is>
          <t>主管</t>
        </is>
      </c>
      <c r="D34" s="44" t="inlineStr">
        <is>
          <t>班次</t>
        </is>
      </c>
      <c r="E34" s="144" t="n"/>
      <c r="F34" s="144" t="n"/>
      <c r="G34" s="144" t="n"/>
      <c r="H34" s="144" t="n"/>
      <c r="I34" s="144" t="n"/>
      <c r="J34" s="144" t="inlineStr">
        <is>
          <t>Z</t>
        </is>
      </c>
      <c r="K34" s="144" t="n"/>
      <c r="L34" s="144" t="inlineStr">
        <is>
          <t>√</t>
        </is>
      </c>
      <c r="M34" s="144" t="inlineStr">
        <is>
          <t>√</t>
        </is>
      </c>
      <c r="N34" s="144" t="inlineStr">
        <is>
          <t>√</t>
        </is>
      </c>
      <c r="O34" s="144" t="n"/>
      <c r="P34" s="144" t="inlineStr">
        <is>
          <t>√</t>
        </is>
      </c>
      <c r="Q34" s="144" t="inlineStr">
        <is>
          <t>√</t>
        </is>
      </c>
      <c r="R34" s="144" t="inlineStr">
        <is>
          <t>√</t>
        </is>
      </c>
      <c r="S34" s="144" t="inlineStr">
        <is>
          <t>√</t>
        </is>
      </c>
      <c r="T34" s="144" t="inlineStr">
        <is>
          <t>√</t>
        </is>
      </c>
      <c r="U34" s="144" t="n"/>
      <c r="V34" s="144" t="n"/>
      <c r="W34" s="144" t="inlineStr">
        <is>
          <t>√</t>
        </is>
      </c>
      <c r="X34" s="144" t="inlineStr">
        <is>
          <t>√</t>
        </is>
      </c>
      <c r="Y34" s="144" t="inlineStr">
        <is>
          <t>√</t>
        </is>
      </c>
      <c r="Z34" s="144" t="inlineStr">
        <is>
          <t>√</t>
        </is>
      </c>
      <c r="AA34" s="144" t="inlineStr">
        <is>
          <t>√</t>
        </is>
      </c>
      <c r="AB34" s="144" t="n"/>
      <c r="AC34" s="144" t="n"/>
      <c r="AD34" s="144" t="inlineStr">
        <is>
          <t>√</t>
        </is>
      </c>
      <c r="AE34" s="144" t="inlineStr">
        <is>
          <t>√</t>
        </is>
      </c>
      <c r="AF34" s="144" t="inlineStr">
        <is>
          <t>√</t>
        </is>
      </c>
      <c r="AG34" s="144" t="inlineStr">
        <is>
          <t>√</t>
        </is>
      </c>
      <c r="AH34" s="144" t="inlineStr">
        <is>
          <t>√</t>
        </is>
      </c>
      <c r="AI34" s="44" t="n"/>
      <c r="AJ34" s="44" t="n">
        <v>18</v>
      </c>
      <c r="AK34" s="167" t="n">
        <v>18</v>
      </c>
      <c r="AL34" s="186" t="n"/>
      <c r="AM34" s="44" t="n"/>
      <c r="AN34" s="186" t="n"/>
      <c r="AO34" s="44" t="n"/>
      <c r="AP34" s="186" t="n"/>
      <c r="AQ34" s="44" t="n"/>
      <c r="AR34" s="44" t="n"/>
      <c r="AS34" s="44" t="n">
        <v>1</v>
      </c>
      <c r="AT34" s="44" t="n"/>
      <c r="AU34" s="44" t="n"/>
      <c r="AV34" s="44" t="n"/>
      <c r="AW34" s="44" t="n"/>
      <c r="AX34" s="44" t="n">
        <v>1</v>
      </c>
      <c r="AY34" s="44" t="n"/>
      <c r="AZ34" s="44" t="n"/>
      <c r="BA34" s="44" t="n">
        <v>2</v>
      </c>
      <c r="BB34" s="44" t="n"/>
      <c r="BC34" s="44" t="n"/>
      <c r="BD34" s="196" t="n"/>
      <c r="BE34" s="51" t="n"/>
      <c r="BF34" s="51" t="n"/>
      <c r="BG34" s="186" t="n"/>
      <c r="BH34" s="186" t="n"/>
      <c r="BI34" s="222" t="n"/>
      <c r="BJ34" s="222" t="n"/>
      <c r="BO34" s="93" t="n"/>
      <c r="BP34" s="254" t="n"/>
    </row>
    <row r="35" ht="21" customFormat="1" customHeight="1" s="92">
      <c r="A35" s="44" t="n">
        <v>17</v>
      </c>
      <c r="B35" s="110" t="inlineStr">
        <is>
          <t>谢美芳</t>
        </is>
      </c>
      <c r="C35" s="110" t="inlineStr">
        <is>
          <t>会务</t>
        </is>
      </c>
      <c r="D35" s="44" t="inlineStr">
        <is>
          <t>班次</t>
        </is>
      </c>
      <c r="E35" s="144" t="n"/>
      <c r="F35" s="144" t="n"/>
      <c r="G35" s="144" t="n"/>
      <c r="H35" s="144" t="n"/>
      <c r="I35" s="144" t="n"/>
      <c r="J35" s="144" t="n"/>
      <c r="K35" s="144" t="n"/>
      <c r="L35" s="144" t="inlineStr">
        <is>
          <t>√</t>
        </is>
      </c>
      <c r="M35" s="144" t="inlineStr">
        <is>
          <t>√</t>
        </is>
      </c>
      <c r="N35" s="144" t="inlineStr">
        <is>
          <t>√</t>
        </is>
      </c>
      <c r="O35" s="144" t="n"/>
      <c r="P35" s="144" t="inlineStr">
        <is>
          <t>√</t>
        </is>
      </c>
      <c r="Q35" s="144" t="inlineStr">
        <is>
          <t>√</t>
        </is>
      </c>
      <c r="R35" s="144" t="inlineStr">
        <is>
          <t>√</t>
        </is>
      </c>
      <c r="S35" s="144" t="inlineStr">
        <is>
          <t>√</t>
        </is>
      </c>
      <c r="T35" s="144" t="inlineStr">
        <is>
          <t>√</t>
        </is>
      </c>
      <c r="U35" s="144" t="n"/>
      <c r="V35" s="144" t="n"/>
      <c r="W35" s="144" t="inlineStr">
        <is>
          <t>√</t>
        </is>
      </c>
      <c r="X35" s="144" t="inlineStr">
        <is>
          <t>√</t>
        </is>
      </c>
      <c r="Y35" s="144" t="inlineStr">
        <is>
          <t>√</t>
        </is>
      </c>
      <c r="Z35" s="144" t="inlineStr">
        <is>
          <t>√</t>
        </is>
      </c>
      <c r="AA35" s="144" t="inlineStr">
        <is>
          <t>√</t>
        </is>
      </c>
      <c r="AB35" s="144" t="n"/>
      <c r="AC35" s="144" t="n"/>
      <c r="AD35" s="144" t="inlineStr">
        <is>
          <t>√</t>
        </is>
      </c>
      <c r="AE35" s="144" t="inlineStr">
        <is>
          <t>√</t>
        </is>
      </c>
      <c r="AF35" s="144" t="inlineStr">
        <is>
          <t>√</t>
        </is>
      </c>
      <c r="AG35" s="144" t="inlineStr">
        <is>
          <t>√</t>
        </is>
      </c>
      <c r="AH35" s="144" t="inlineStr">
        <is>
          <t>√</t>
        </is>
      </c>
      <c r="AI35" s="44" t="n"/>
      <c r="AJ35" s="44" t="n">
        <v>18</v>
      </c>
      <c r="AK35" s="167" t="n">
        <v>18</v>
      </c>
      <c r="AL35" s="186" t="n"/>
      <c r="AM35" s="44" t="n"/>
      <c r="AN35" s="186" t="n"/>
      <c r="AO35" s="44" t="n"/>
      <c r="AP35" s="186" t="n"/>
      <c r="AQ35" s="44" t="n"/>
      <c r="AR35" s="44" t="n"/>
      <c r="AS35" s="44" t="n"/>
      <c r="AT35" s="44" t="n"/>
      <c r="AU35" s="44" t="n"/>
      <c r="AV35" s="44" t="n"/>
      <c r="AW35" s="44" t="n"/>
      <c r="AX35" s="44" t="n">
        <v>1</v>
      </c>
      <c r="AY35" s="44" t="n"/>
      <c r="AZ35" s="44" t="n"/>
      <c r="BA35" s="44" t="n">
        <v>1</v>
      </c>
      <c r="BB35" s="44" t="n"/>
      <c r="BC35" s="44" t="n"/>
      <c r="BD35" s="196" t="n"/>
      <c r="BE35" s="51" t="n"/>
      <c r="BF35" s="51" t="n"/>
      <c r="BG35" s="186" t="n"/>
      <c r="BH35" s="186" t="n"/>
      <c r="BI35" s="222" t="n"/>
      <c r="BJ35" s="222" t="n"/>
      <c r="BO35" s="93" t="n"/>
      <c r="BP35" s="254" t="n"/>
    </row>
    <row r="36" ht="21" customFormat="1" customHeight="1" s="92">
      <c r="A36" s="44" t="n">
        <v>18</v>
      </c>
      <c r="B36" s="110" t="inlineStr">
        <is>
          <t>钟雅雅</t>
        </is>
      </c>
      <c r="C36" s="110" t="inlineStr">
        <is>
          <t>教辅</t>
        </is>
      </c>
      <c r="D36" s="44" t="inlineStr">
        <is>
          <t>班次</t>
        </is>
      </c>
      <c r="E36" s="144" t="n"/>
      <c r="F36" s="144" t="n"/>
      <c r="G36" s="144" t="n"/>
      <c r="H36" s="144" t="n"/>
      <c r="I36" s="144" t="n"/>
      <c r="J36" s="144" t="n"/>
      <c r="K36" s="144" t="n"/>
      <c r="L36" s="144" t="inlineStr">
        <is>
          <t>√</t>
        </is>
      </c>
      <c r="M36" s="144" t="inlineStr">
        <is>
          <t>√</t>
        </is>
      </c>
      <c r="N36" s="144" t="inlineStr">
        <is>
          <t>√</t>
        </is>
      </c>
      <c r="O36" s="144" t="n"/>
      <c r="P36" s="144" t="inlineStr">
        <is>
          <t>√</t>
        </is>
      </c>
      <c r="Q36" s="144" t="inlineStr">
        <is>
          <t>√</t>
        </is>
      </c>
      <c r="R36" s="144" t="inlineStr">
        <is>
          <t>√</t>
        </is>
      </c>
      <c r="S36" s="144" t="inlineStr">
        <is>
          <t>√</t>
        </is>
      </c>
      <c r="T36" s="144" t="inlineStr">
        <is>
          <t>√</t>
        </is>
      </c>
      <c r="U36" s="144" t="n"/>
      <c r="V36" s="144" t="n"/>
      <c r="W36" s="144" t="inlineStr">
        <is>
          <t>√</t>
        </is>
      </c>
      <c r="X36" s="144" t="inlineStr">
        <is>
          <t>√</t>
        </is>
      </c>
      <c r="Y36" s="144" t="inlineStr">
        <is>
          <t>√</t>
        </is>
      </c>
      <c r="Z36" s="144" t="inlineStr">
        <is>
          <t>√</t>
        </is>
      </c>
      <c r="AA36" s="144" t="inlineStr">
        <is>
          <t>√</t>
        </is>
      </c>
      <c r="AB36" s="144" t="n"/>
      <c r="AC36" s="144" t="n"/>
      <c r="AD36" s="144" t="inlineStr">
        <is>
          <t>√</t>
        </is>
      </c>
      <c r="AE36" s="144" t="inlineStr">
        <is>
          <t>√</t>
        </is>
      </c>
      <c r="AF36" s="144" t="inlineStr">
        <is>
          <t>√</t>
        </is>
      </c>
      <c r="AG36" s="144" t="inlineStr">
        <is>
          <t>√</t>
        </is>
      </c>
      <c r="AH36" s="144" t="inlineStr">
        <is>
          <t>√</t>
        </is>
      </c>
      <c r="AI36" s="44" t="n"/>
      <c r="AJ36" s="44" t="n">
        <v>18</v>
      </c>
      <c r="AK36" s="167" t="n">
        <v>18</v>
      </c>
      <c r="AL36" s="186" t="n"/>
      <c r="AM36" s="44" t="n"/>
      <c r="AN36" s="186" t="n"/>
      <c r="AO36" s="44" t="n"/>
      <c r="AP36" s="186" t="n"/>
      <c r="AQ36" s="44" t="n"/>
      <c r="AR36" s="44" t="n"/>
      <c r="AS36" s="44" t="n"/>
      <c r="AT36" s="44" t="n"/>
      <c r="AU36" s="44" t="n"/>
      <c r="AV36" s="44" t="n"/>
      <c r="AW36" s="44" t="n"/>
      <c r="AX36" s="44" t="n"/>
      <c r="AY36" s="44" t="n"/>
      <c r="AZ36" s="44" t="n"/>
      <c r="BA36" s="44" t="n"/>
      <c r="BB36" s="44" t="n"/>
      <c r="BC36" s="44" t="n"/>
      <c r="BD36" s="196" t="n"/>
      <c r="BE36" s="51" t="n"/>
      <c r="BF36" s="51" t="n"/>
      <c r="BG36" s="186" t="n"/>
      <c r="BH36" s="186" t="n"/>
      <c r="BI36" s="222" t="n"/>
      <c r="BJ36" s="222" t="n"/>
      <c r="BO36" s="93" t="n"/>
      <c r="BP36" s="254" t="n"/>
    </row>
    <row r="37" ht="21" customFormat="1" customHeight="1" s="92">
      <c r="A37" s="44" t="n">
        <v>19</v>
      </c>
      <c r="B37" s="122" t="inlineStr">
        <is>
          <t>吴惠兰</t>
        </is>
      </c>
      <c r="C37" s="114" t="inlineStr">
        <is>
          <t>会务负责人</t>
        </is>
      </c>
      <c r="D37" s="44" t="inlineStr">
        <is>
          <t>班次</t>
        </is>
      </c>
      <c r="E37" s="144" t="n"/>
      <c r="F37" s="144" t="n"/>
      <c r="G37" s="144" t="n"/>
      <c r="H37" s="144" t="n"/>
      <c r="I37" s="144" t="n"/>
      <c r="J37" s="144" t="n"/>
      <c r="K37" s="144" t="n"/>
      <c r="L37" s="144" t="inlineStr">
        <is>
          <t>√</t>
        </is>
      </c>
      <c r="M37" s="144" t="inlineStr">
        <is>
          <t>√</t>
        </is>
      </c>
      <c r="N37" s="144" t="inlineStr">
        <is>
          <t>√</t>
        </is>
      </c>
      <c r="O37" s="144" t="inlineStr">
        <is>
          <t>Z</t>
        </is>
      </c>
      <c r="P37" s="144" t="inlineStr">
        <is>
          <t>√</t>
        </is>
      </c>
      <c r="Q37" s="144" t="inlineStr">
        <is>
          <t>√</t>
        </is>
      </c>
      <c r="R37" s="144" t="inlineStr">
        <is>
          <t>√</t>
        </is>
      </c>
      <c r="S37" s="144" t="inlineStr">
        <is>
          <t>√</t>
        </is>
      </c>
      <c r="T37" s="144" t="inlineStr">
        <is>
          <t>√</t>
        </is>
      </c>
      <c r="U37" s="144" t="n"/>
      <c r="V37" s="144" t="n"/>
      <c r="W37" s="144" t="inlineStr">
        <is>
          <t>√</t>
        </is>
      </c>
      <c r="X37" s="144" t="inlineStr">
        <is>
          <t>√</t>
        </is>
      </c>
      <c r="Y37" s="144" t="inlineStr">
        <is>
          <t>√</t>
        </is>
      </c>
      <c r="Z37" s="144" t="inlineStr">
        <is>
          <t>√</t>
        </is>
      </c>
      <c r="AA37" s="144" t="inlineStr">
        <is>
          <t>√</t>
        </is>
      </c>
      <c r="AB37" s="144" t="n"/>
      <c r="AC37" s="144" t="n"/>
      <c r="AD37" s="144" t="inlineStr">
        <is>
          <t>√</t>
        </is>
      </c>
      <c r="AE37" s="144" t="inlineStr">
        <is>
          <t>√</t>
        </is>
      </c>
      <c r="AF37" s="144" t="inlineStr">
        <is>
          <t>√</t>
        </is>
      </c>
      <c r="AG37" s="144" t="inlineStr">
        <is>
          <t>√</t>
        </is>
      </c>
      <c r="AH37" s="144" t="inlineStr">
        <is>
          <t>√</t>
        </is>
      </c>
      <c r="AI37" s="44" t="n"/>
      <c r="AJ37" s="44" t="n">
        <v>18</v>
      </c>
      <c r="AK37" s="167" t="n">
        <v>19</v>
      </c>
      <c r="AL37" s="186" t="n">
        <v>33</v>
      </c>
      <c r="AM37" s="44" t="n"/>
      <c r="AN37" s="186" t="n">
        <v>9.5</v>
      </c>
      <c r="AO37" s="44" t="n"/>
      <c r="AP37" s="186" t="n"/>
      <c r="AQ37" s="44" t="n"/>
      <c r="AR37" s="44" t="n"/>
      <c r="AS37" s="44" t="n"/>
      <c r="AT37" s="44" t="n"/>
      <c r="AU37" s="44" t="n"/>
      <c r="AV37" s="44" t="n"/>
      <c r="AW37" s="44" t="n"/>
      <c r="AX37" s="44" t="n"/>
      <c r="AY37" s="44" t="n"/>
      <c r="AZ37" s="44" t="n"/>
      <c r="BA37" s="44" t="n"/>
      <c r="BB37" s="44" t="n"/>
      <c r="BC37" s="44" t="n"/>
      <c r="BD37" s="196" t="n">
        <v>46113</v>
      </c>
      <c r="BE37" s="51" t="n"/>
      <c r="BF37" s="51" t="n"/>
      <c r="BG37" s="186" t="n">
        <v>29.5</v>
      </c>
      <c r="BH37" s="186" t="n">
        <v>26</v>
      </c>
      <c r="BI37" s="222">
        <f>ROUND(AP37*AQ37,2)</f>
        <v/>
      </c>
      <c r="BJ37" s="222">
        <f>BG37+BH37+BI37</f>
        <v/>
      </c>
      <c r="BO37" s="93" t="n"/>
      <c r="BP37" s="254" t="n"/>
    </row>
    <row r="38" ht="16" customFormat="1" customHeight="1" s="92">
      <c r="A38" s="246" t="n"/>
      <c r="B38" s="263" t="n"/>
      <c r="C38" s="246" t="n"/>
      <c r="D38" s="44" t="inlineStr">
        <is>
          <t>加班</t>
        </is>
      </c>
      <c r="E38" s="146" t="n"/>
      <c r="F38" s="146" t="n"/>
      <c r="G38" s="146" t="n"/>
      <c r="H38" s="146" t="n"/>
      <c r="I38" s="146" t="n"/>
      <c r="J38" s="147" t="n"/>
      <c r="K38" s="146" t="n"/>
      <c r="L38" s="146" t="n"/>
      <c r="M38" s="146" t="n"/>
      <c r="N38" s="146" t="n"/>
      <c r="O38" s="146" t="n">
        <v>9.5</v>
      </c>
      <c r="P38" s="146" t="n">
        <v>5</v>
      </c>
      <c r="Q38" s="147" t="n">
        <v>5.5</v>
      </c>
      <c r="R38" s="146" t="n"/>
      <c r="S38" s="146" t="n">
        <v>5</v>
      </c>
      <c r="T38" s="146" t="n"/>
      <c r="U38" s="146" t="n"/>
      <c r="V38" s="146" t="n"/>
      <c r="W38" s="146" t="n"/>
      <c r="X38" s="147" t="n">
        <v>5.5</v>
      </c>
      <c r="Y38" s="146" t="n"/>
      <c r="Z38" s="146" t="n">
        <v>4.5</v>
      </c>
      <c r="AA38" s="146" t="n">
        <v>2</v>
      </c>
      <c r="AB38" s="146" t="n"/>
      <c r="AC38" s="146" t="n"/>
      <c r="AD38" s="146" t="n"/>
      <c r="AE38" s="147" t="n"/>
      <c r="AF38" s="146" t="n">
        <v>5.5</v>
      </c>
      <c r="AG38" s="146" t="n"/>
      <c r="AH38" s="146" t="n"/>
      <c r="AI38" s="44" t="n"/>
      <c r="AJ38" s="246" t="n"/>
      <c r="AK38" s="246" t="n"/>
      <c r="AL38" s="246" t="n"/>
      <c r="AM38" s="246" t="n"/>
      <c r="AN38" s="246" t="n"/>
      <c r="AO38" s="246" t="n"/>
      <c r="AP38" s="246" t="n"/>
      <c r="AQ38" s="246" t="n"/>
      <c r="AR38" s="246" t="n"/>
      <c r="AS38" s="246" t="n"/>
      <c r="AT38" s="246" t="n"/>
      <c r="AU38" s="246" t="n"/>
      <c r="AV38" s="246" t="n"/>
      <c r="AW38" s="246" t="n"/>
      <c r="AX38" s="246" t="n"/>
      <c r="AY38" s="246" t="n"/>
      <c r="AZ38" s="246" t="n"/>
      <c r="BA38" s="246" t="n"/>
      <c r="BB38" s="246" t="n"/>
      <c r="BC38" s="246" t="n"/>
      <c r="BD38" s="246" t="n"/>
      <c r="BE38" s="246" t="n"/>
      <c r="BF38" s="246" t="n"/>
      <c r="BG38" s="246" t="n"/>
      <c r="BH38" s="246" t="n"/>
      <c r="BI38" s="246" t="n"/>
      <c r="BJ38" s="246" t="n"/>
      <c r="BO38" s="93" t="n"/>
      <c r="BP38" s="254" t="n"/>
    </row>
    <row r="39" ht="21" customFormat="1" customHeight="1" s="92">
      <c r="A39" s="44" t="n">
        <v>20</v>
      </c>
      <c r="B39" s="111" t="inlineStr">
        <is>
          <t>赖秋芳</t>
        </is>
      </c>
      <c r="C39" s="114" t="inlineStr">
        <is>
          <t>会务</t>
        </is>
      </c>
      <c r="D39" s="44" t="inlineStr">
        <is>
          <t>班次</t>
        </is>
      </c>
      <c r="E39" s="144" t="n"/>
      <c r="F39" s="144" t="n"/>
      <c r="G39" s="144" t="n"/>
      <c r="H39" s="144" t="n"/>
      <c r="I39" s="144" t="n"/>
      <c r="J39" s="144" t="n"/>
      <c r="K39" s="144" t="n"/>
      <c r="L39" s="144" t="inlineStr">
        <is>
          <t>√</t>
        </is>
      </c>
      <c r="M39" s="144" t="inlineStr">
        <is>
          <t>√</t>
        </is>
      </c>
      <c r="N39" s="144" t="inlineStr">
        <is>
          <t>√</t>
        </is>
      </c>
      <c r="O39" s="144" t="n"/>
      <c r="P39" s="144" t="inlineStr">
        <is>
          <t>√</t>
        </is>
      </c>
      <c r="Q39" s="144" t="inlineStr">
        <is>
          <t>√</t>
        </is>
      </c>
      <c r="R39" s="144" t="inlineStr">
        <is>
          <t>√</t>
        </is>
      </c>
      <c r="S39" s="144" t="inlineStr">
        <is>
          <t>√</t>
        </is>
      </c>
      <c r="T39" s="144" t="inlineStr">
        <is>
          <t>√</t>
        </is>
      </c>
      <c r="U39" s="144" t="n"/>
      <c r="V39" s="144" t="n"/>
      <c r="W39" s="144" t="inlineStr">
        <is>
          <t>√</t>
        </is>
      </c>
      <c r="X39" s="144" t="inlineStr">
        <is>
          <t>√</t>
        </is>
      </c>
      <c r="Y39" s="144" t="inlineStr">
        <is>
          <t>√</t>
        </is>
      </c>
      <c r="Z39" s="144" t="inlineStr">
        <is>
          <t>√</t>
        </is>
      </c>
      <c r="AA39" s="144" t="inlineStr">
        <is>
          <t>√</t>
        </is>
      </c>
      <c r="AB39" s="144" t="inlineStr">
        <is>
          <t>Z</t>
        </is>
      </c>
      <c r="AC39" s="144" t="n"/>
      <c r="AD39" s="144" t="inlineStr">
        <is>
          <t>√</t>
        </is>
      </c>
      <c r="AE39" s="144" t="inlineStr">
        <is>
          <t>√</t>
        </is>
      </c>
      <c r="AF39" s="144" t="inlineStr">
        <is>
          <t>√</t>
        </is>
      </c>
      <c r="AG39" s="144" t="inlineStr">
        <is>
          <t>√</t>
        </is>
      </c>
      <c r="AH39" s="144" t="inlineStr">
        <is>
          <t>√</t>
        </is>
      </c>
      <c r="AI39" s="44" t="n"/>
      <c r="AJ39" s="44" t="n">
        <v>18</v>
      </c>
      <c r="AK39" s="167" t="n">
        <v>19</v>
      </c>
      <c r="AL39" s="186" t="n">
        <v>30</v>
      </c>
      <c r="AM39" s="167" t="n"/>
      <c r="AN39" s="186" t="n">
        <v>11</v>
      </c>
      <c r="AO39" s="44" t="n"/>
      <c r="AP39" s="186" t="n"/>
      <c r="AQ39" s="44" t="n"/>
      <c r="AR39" s="44" t="n"/>
      <c r="AS39" s="44" t="n"/>
      <c r="AT39" s="44" t="n"/>
      <c r="AU39" s="44" t="n"/>
      <c r="AV39" s="44" t="n"/>
      <c r="AW39" s="44" t="n"/>
      <c r="AX39" s="44" t="n"/>
      <c r="AY39" s="44" t="n"/>
      <c r="AZ39" s="44" t="n"/>
      <c r="BA39" s="44" t="n"/>
      <c r="BB39" s="44" t="n"/>
      <c r="BC39" s="44" t="n"/>
      <c r="BD39" s="196" t="n">
        <v>46113</v>
      </c>
      <c r="BE39" s="51" t="n"/>
      <c r="BF39" s="51" t="n"/>
      <c r="BG39" s="186" t="n">
        <v>19</v>
      </c>
      <c r="BH39" s="186" t="n">
        <v>21</v>
      </c>
      <c r="BI39" s="222">
        <f>ROUND(AP39*AQ39,2)</f>
        <v/>
      </c>
      <c r="BJ39" s="222">
        <f>BG39+BH39+BI39</f>
        <v/>
      </c>
      <c r="BO39" s="93" t="n"/>
      <c r="BP39" s="254" t="n"/>
    </row>
    <row r="40" ht="21" customFormat="1" customHeight="1" s="92">
      <c r="A40" s="246" t="n"/>
      <c r="B40" s="246" t="n"/>
      <c r="C40" s="246" t="n"/>
      <c r="D40" s="44" t="inlineStr">
        <is>
          <t>加班</t>
        </is>
      </c>
      <c r="E40" s="146" t="n"/>
      <c r="F40" s="146" t="n"/>
      <c r="G40" s="146" t="n"/>
      <c r="H40" s="146" t="n"/>
      <c r="I40" s="146" t="n"/>
      <c r="J40" s="147" t="n"/>
      <c r="K40" s="146" t="n"/>
      <c r="L40" s="146" t="n">
        <v>3</v>
      </c>
      <c r="M40" s="146" t="n">
        <v>3.5</v>
      </c>
      <c r="N40" s="146" t="n"/>
      <c r="O40" s="146" t="n"/>
      <c r="P40" s="146" t="n">
        <v>3</v>
      </c>
      <c r="Q40" s="147" t="n"/>
      <c r="R40" s="146" t="n"/>
      <c r="S40" s="146" t="n">
        <v>4.5</v>
      </c>
      <c r="T40" s="146" t="n"/>
      <c r="U40" s="146" t="n"/>
      <c r="V40" s="146" t="n"/>
      <c r="W40" s="146" t="n">
        <v>3.5</v>
      </c>
      <c r="X40" s="147" t="n"/>
      <c r="Y40" s="146" t="n">
        <v>4</v>
      </c>
      <c r="Z40" s="146" t="n">
        <v>4.5</v>
      </c>
      <c r="AA40" s="146" t="n">
        <v>0.5</v>
      </c>
      <c r="AB40" s="146" t="n">
        <v>11</v>
      </c>
      <c r="AC40" s="146" t="n"/>
      <c r="AD40" s="146" t="n">
        <v>3.5</v>
      </c>
      <c r="AE40" s="147" t="n"/>
      <c r="AF40" s="146" t="n"/>
      <c r="AG40" s="146" t="n"/>
      <c r="AH40" s="146" t="n"/>
      <c r="AI40" s="44" t="n"/>
      <c r="AJ40" s="246" t="n"/>
      <c r="AK40" s="246" t="n"/>
      <c r="AL40" s="246" t="n"/>
      <c r="AM40" s="246" t="n"/>
      <c r="AN40" s="246" t="n"/>
      <c r="AO40" s="246" t="n"/>
      <c r="AP40" s="246" t="n"/>
      <c r="AQ40" s="246" t="n"/>
      <c r="AR40" s="246" t="n"/>
      <c r="AS40" s="246" t="n"/>
      <c r="AT40" s="246" t="n"/>
      <c r="AU40" s="246" t="n"/>
      <c r="AV40" s="246" t="n"/>
      <c r="AW40" s="246" t="n"/>
      <c r="AX40" s="246" t="n"/>
      <c r="AY40" s="246" t="n"/>
      <c r="AZ40" s="246" t="n"/>
      <c r="BA40" s="246" t="n"/>
      <c r="BB40" s="246" t="n"/>
      <c r="BC40" s="246" t="n"/>
      <c r="BD40" s="246" t="n"/>
      <c r="BE40" s="246" t="n"/>
      <c r="BF40" s="246" t="n"/>
      <c r="BG40" s="246" t="n"/>
      <c r="BH40" s="246" t="n"/>
      <c r="BI40" s="246" t="n"/>
      <c r="BJ40" s="246" t="n"/>
      <c r="BO40" s="93" t="n"/>
      <c r="BP40" s="254" t="n"/>
    </row>
    <row r="41" ht="20" customFormat="1" customHeight="1" s="92">
      <c r="A41" s="44" t="n">
        <v>21</v>
      </c>
      <c r="B41" s="111" t="inlineStr">
        <is>
          <t>朱冬兰</t>
        </is>
      </c>
      <c r="C41" s="44" t="inlineStr">
        <is>
          <t>会务</t>
        </is>
      </c>
      <c r="D41" s="44" t="inlineStr">
        <is>
          <t>班次</t>
        </is>
      </c>
      <c r="E41" s="144" t="n"/>
      <c r="F41" s="144" t="n"/>
      <c r="G41" s="144" t="n"/>
      <c r="H41" s="144" t="n"/>
      <c r="I41" s="144" t="n"/>
      <c r="J41" s="144" t="n"/>
      <c r="K41" s="144" t="n"/>
      <c r="L41" s="144" t="inlineStr">
        <is>
          <t>√</t>
        </is>
      </c>
      <c r="M41" s="144" t="inlineStr">
        <is>
          <t>√</t>
        </is>
      </c>
      <c r="N41" s="144" t="inlineStr">
        <is>
          <t>√</t>
        </is>
      </c>
      <c r="O41" s="144" t="inlineStr">
        <is>
          <t>Z</t>
        </is>
      </c>
      <c r="P41" s="144" t="inlineStr">
        <is>
          <t>√</t>
        </is>
      </c>
      <c r="Q41" s="144" t="inlineStr">
        <is>
          <t>√</t>
        </is>
      </c>
      <c r="R41" s="144" t="inlineStr">
        <is>
          <t>√</t>
        </is>
      </c>
      <c r="S41" s="144" t="inlineStr">
        <is>
          <t>√</t>
        </is>
      </c>
      <c r="T41" s="144" t="inlineStr">
        <is>
          <t>√</t>
        </is>
      </c>
      <c r="U41" s="144" t="n"/>
      <c r="V41" s="144" t="n"/>
      <c r="W41" s="144" t="inlineStr">
        <is>
          <t>√</t>
        </is>
      </c>
      <c r="X41" s="144" t="inlineStr">
        <is>
          <t>√</t>
        </is>
      </c>
      <c r="Y41" s="144" t="inlineStr">
        <is>
          <t>√</t>
        </is>
      </c>
      <c r="Z41" s="144" t="inlineStr">
        <is>
          <t>√</t>
        </is>
      </c>
      <c r="AA41" s="144" t="inlineStr">
        <is>
          <t>√</t>
        </is>
      </c>
      <c r="AB41" s="144" t="n"/>
      <c r="AC41" s="144" t="n"/>
      <c r="AD41" s="144" t="inlineStr">
        <is>
          <t>√</t>
        </is>
      </c>
      <c r="AE41" s="144" t="inlineStr">
        <is>
          <t>√</t>
        </is>
      </c>
      <c r="AF41" s="144" t="inlineStr">
        <is>
          <t>√</t>
        </is>
      </c>
      <c r="AG41" s="144" t="inlineStr">
        <is>
          <t>√</t>
        </is>
      </c>
      <c r="AH41" s="144" t="inlineStr">
        <is>
          <t>√</t>
        </is>
      </c>
      <c r="AI41" s="44" t="n"/>
      <c r="AJ41" s="44" t="n">
        <v>18</v>
      </c>
      <c r="AK41" s="167" t="n">
        <v>19</v>
      </c>
      <c r="AL41" s="186" t="n">
        <v>26</v>
      </c>
      <c r="AM41" s="167" t="n"/>
      <c r="AN41" s="186" t="n">
        <v>9.5</v>
      </c>
      <c r="AO41" s="44" t="n"/>
      <c r="AP41" s="186" t="n"/>
      <c r="AQ41" s="44" t="n"/>
      <c r="AR41" s="44" t="n"/>
      <c r="AS41" s="44" t="n"/>
      <c r="AT41" s="44" t="n"/>
      <c r="AU41" s="44" t="n"/>
      <c r="AV41" s="44" t="n"/>
      <c r="AW41" s="44" t="n"/>
      <c r="AX41" s="44" t="n"/>
      <c r="AY41" s="44" t="n"/>
      <c r="AZ41" s="44" t="n"/>
      <c r="BA41" s="44" t="n"/>
      <c r="BB41" s="44" t="n"/>
      <c r="BC41" s="44" t="n"/>
      <c r="BD41" s="196" t="n">
        <v>46113</v>
      </c>
      <c r="BE41" s="51" t="n"/>
      <c r="BF41" s="51" t="n"/>
      <c r="BG41" s="186" t="n">
        <v>17</v>
      </c>
      <c r="BH41" s="186" t="n">
        <v>25</v>
      </c>
      <c r="BI41" s="222">
        <f>ROUND(AP41*AQ41,2)</f>
        <v/>
      </c>
      <c r="BJ41" s="222">
        <f>BG41+BH41+BI41</f>
        <v/>
      </c>
      <c r="BO41" s="93" t="n"/>
      <c r="BP41" s="254" t="n"/>
    </row>
    <row r="42" ht="15" customFormat="1" customHeight="1" s="92">
      <c r="A42" s="246" t="n"/>
      <c r="B42" s="246" t="n"/>
      <c r="C42" s="246" t="n"/>
      <c r="D42" s="44" t="inlineStr">
        <is>
          <t>加班</t>
        </is>
      </c>
      <c r="E42" s="146" t="n"/>
      <c r="F42" s="146" t="n"/>
      <c r="G42" s="146" t="n"/>
      <c r="H42" s="146" t="n"/>
      <c r="I42" s="146" t="n"/>
      <c r="J42" s="147" t="n"/>
      <c r="K42" s="146" t="n"/>
      <c r="L42" s="146" t="n">
        <v>2</v>
      </c>
      <c r="M42" s="146" t="n"/>
      <c r="N42" s="146" t="n">
        <v>1.5</v>
      </c>
      <c r="O42" s="146" t="n">
        <v>9.5</v>
      </c>
      <c r="P42" s="146" t="n"/>
      <c r="Q42" s="147" t="n">
        <v>3.5</v>
      </c>
      <c r="R42" s="146" t="n"/>
      <c r="S42" s="146" t="n">
        <v>4.5</v>
      </c>
      <c r="T42" s="146" t="n"/>
      <c r="U42" s="146" t="n"/>
      <c r="V42" s="146" t="n"/>
      <c r="W42" s="146" t="n"/>
      <c r="X42" s="147" t="n">
        <v>3.5</v>
      </c>
      <c r="Y42" s="146" t="n"/>
      <c r="Z42" s="146" t="n">
        <v>4.5</v>
      </c>
      <c r="AA42" s="146" t="n">
        <v>3</v>
      </c>
      <c r="AB42" s="146" t="n"/>
      <c r="AC42" s="146" t="n"/>
      <c r="AD42" s="146" t="n"/>
      <c r="AE42" s="147" t="n">
        <v>3.5</v>
      </c>
      <c r="AF42" s="146" t="n"/>
      <c r="AG42" s="146" t="n"/>
      <c r="AH42" s="146" t="n"/>
      <c r="AI42" s="44" t="n"/>
      <c r="AJ42" s="246" t="n"/>
      <c r="AK42" s="246" t="n"/>
      <c r="AL42" s="246" t="n"/>
      <c r="AM42" s="246" t="n"/>
      <c r="AN42" s="246" t="n"/>
      <c r="AO42" s="246" t="n"/>
      <c r="AP42" s="246" t="n"/>
      <c r="AQ42" s="246" t="n"/>
      <c r="AR42" s="246" t="n"/>
      <c r="AS42" s="246" t="n"/>
      <c r="AT42" s="246" t="n"/>
      <c r="AU42" s="246" t="n"/>
      <c r="AV42" s="246" t="n"/>
      <c r="AW42" s="246" t="n"/>
      <c r="AX42" s="246" t="n"/>
      <c r="AY42" s="246" t="n"/>
      <c r="AZ42" s="246" t="n"/>
      <c r="BA42" s="246" t="n"/>
      <c r="BB42" s="246" t="n"/>
      <c r="BC42" s="246" t="n"/>
      <c r="BD42" s="246" t="n"/>
      <c r="BE42" s="246" t="n"/>
      <c r="BF42" s="246" t="n"/>
      <c r="BG42" s="246" t="n"/>
      <c r="BH42" s="246" t="n"/>
      <c r="BI42" s="246" t="n"/>
      <c r="BJ42" s="246" t="n"/>
      <c r="BO42" s="93" t="n"/>
      <c r="BP42" s="254" t="n"/>
    </row>
    <row r="43" ht="19" customFormat="1" customHeight="1" s="92">
      <c r="A43" s="44" t="n">
        <v>22</v>
      </c>
      <c r="B43" s="120" t="inlineStr">
        <is>
          <t>袁小茹</t>
        </is>
      </c>
      <c r="C43" s="124" t="inlineStr">
        <is>
          <t>会务</t>
        </is>
      </c>
      <c r="D43" s="125" t="inlineStr">
        <is>
          <t>班次</t>
        </is>
      </c>
      <c r="E43" s="144" t="n"/>
      <c r="F43" s="144" t="n"/>
      <c r="G43" s="144" t="n"/>
      <c r="H43" s="144" t="n"/>
      <c r="I43" s="144" t="n"/>
      <c r="J43" s="144" t="n"/>
      <c r="K43" s="144" t="n"/>
      <c r="L43" s="144" t="inlineStr">
        <is>
          <t>√</t>
        </is>
      </c>
      <c r="M43" s="144" t="inlineStr">
        <is>
          <t>√</t>
        </is>
      </c>
      <c r="N43" s="144" t="inlineStr">
        <is>
          <t>√</t>
        </is>
      </c>
      <c r="O43" s="144" t="inlineStr">
        <is>
          <t>Z</t>
        </is>
      </c>
      <c r="P43" s="144" t="inlineStr">
        <is>
          <t>√</t>
        </is>
      </c>
      <c r="Q43" s="144" t="inlineStr">
        <is>
          <t>√</t>
        </is>
      </c>
      <c r="R43" s="144" t="inlineStr">
        <is>
          <t>√</t>
        </is>
      </c>
      <c r="S43" s="144" t="inlineStr">
        <is>
          <t>√</t>
        </is>
      </c>
      <c r="T43" s="144" t="inlineStr">
        <is>
          <t>√</t>
        </is>
      </c>
      <c r="U43" s="144" t="n"/>
      <c r="V43" s="144" t="n"/>
      <c r="W43" s="144" t="inlineStr">
        <is>
          <t>√</t>
        </is>
      </c>
      <c r="X43" s="144" t="inlineStr">
        <is>
          <t>√</t>
        </is>
      </c>
      <c r="Y43" s="144" t="inlineStr">
        <is>
          <t>√</t>
        </is>
      </c>
      <c r="Z43" s="144" t="inlineStr">
        <is>
          <t>√</t>
        </is>
      </c>
      <c r="AA43" s="144" t="inlineStr">
        <is>
          <t>√</t>
        </is>
      </c>
      <c r="AB43" s="144" t="n"/>
      <c r="AC43" s="144" t="n"/>
      <c r="AD43" s="144" t="inlineStr">
        <is>
          <t>√</t>
        </is>
      </c>
      <c r="AE43" s="144" t="inlineStr">
        <is>
          <t>√</t>
        </is>
      </c>
      <c r="AF43" s="144" t="inlineStr">
        <is>
          <t>√</t>
        </is>
      </c>
      <c r="AG43" s="144" t="inlineStr">
        <is>
          <t>√</t>
        </is>
      </c>
      <c r="AH43" s="144" t="inlineStr">
        <is>
          <t>√</t>
        </is>
      </c>
      <c r="AI43" s="44" t="n"/>
      <c r="AJ43" s="44" t="n">
        <v>18</v>
      </c>
      <c r="AK43" s="167" t="n">
        <v>19</v>
      </c>
      <c r="AL43" s="186" t="n">
        <v>45.5</v>
      </c>
      <c r="AM43" s="125" t="n"/>
      <c r="AN43" s="170" t="n">
        <v>9</v>
      </c>
      <c r="AO43" s="44" t="n"/>
      <c r="AP43" s="160" t="n"/>
      <c r="AQ43" s="44" t="n"/>
      <c r="AR43" s="154" t="n"/>
      <c r="AS43" s="44" t="n"/>
      <c r="AT43" s="44" t="n"/>
      <c r="AU43" s="44" t="n"/>
      <c r="AV43" s="44" t="n"/>
      <c r="AW43" s="44" t="n"/>
      <c r="AX43" s="44" t="n"/>
      <c r="AY43" s="44" t="n"/>
      <c r="AZ43" s="44" t="n"/>
      <c r="BA43" s="44" t="n"/>
      <c r="BB43" s="44" t="n"/>
      <c r="BC43" s="44" t="n"/>
      <c r="BD43" s="196" t="n">
        <v>46113</v>
      </c>
      <c r="BE43" s="44" t="n"/>
      <c r="BF43" s="44" t="n"/>
      <c r="BG43" s="186" t="n">
        <v>19.5</v>
      </c>
      <c r="BH43" s="170" t="n">
        <v>21</v>
      </c>
      <c r="BI43" s="222">
        <f>ROUND(AP43*AQ43,2)</f>
        <v/>
      </c>
      <c r="BJ43" s="222">
        <f>BG43+BH43+BI43</f>
        <v/>
      </c>
      <c r="BO43" s="93" t="n"/>
      <c r="BP43" s="254" t="n"/>
    </row>
    <row r="44">
      <c r="A44" s="246" t="n"/>
      <c r="B44" s="258" t="n"/>
      <c r="C44" s="258" t="n"/>
      <c r="D44" s="44" t="inlineStr">
        <is>
          <t>加班</t>
        </is>
      </c>
      <c r="E44" s="146" t="n"/>
      <c r="F44" s="146" t="n"/>
      <c r="G44" s="146" t="n"/>
      <c r="H44" s="146" t="n"/>
      <c r="I44" s="146" t="n"/>
      <c r="J44" s="147" t="n"/>
      <c r="K44" s="146" t="n"/>
      <c r="L44" s="146" t="n">
        <v>4.5</v>
      </c>
      <c r="M44" s="146" t="n">
        <v>3.5</v>
      </c>
      <c r="N44" s="146" t="n">
        <v>1.5</v>
      </c>
      <c r="O44" s="146" t="n">
        <v>9</v>
      </c>
      <c r="P44" s="146" t="n">
        <v>3</v>
      </c>
      <c r="Q44" s="147" t="n">
        <v>3.5</v>
      </c>
      <c r="R44" s="146" t="n">
        <v>4.5</v>
      </c>
      <c r="S44" s="146" t="n">
        <v>3.5</v>
      </c>
      <c r="T44" s="146" t="n"/>
      <c r="U44" s="146" t="n"/>
      <c r="V44" s="146" t="n"/>
      <c r="W44" s="146" t="n">
        <v>3.5</v>
      </c>
      <c r="X44" s="147" t="n"/>
      <c r="Y44" s="146" t="n">
        <v>4</v>
      </c>
      <c r="Z44" s="146" t="n">
        <v>4.5</v>
      </c>
      <c r="AA44" s="146" t="n">
        <v>0.5</v>
      </c>
      <c r="AB44" s="146" t="n"/>
      <c r="AC44" s="146" t="n"/>
      <c r="AD44" s="146" t="n">
        <v>4</v>
      </c>
      <c r="AE44" s="147" t="n"/>
      <c r="AF44" s="146" t="n"/>
      <c r="AG44" s="146" t="n">
        <v>3</v>
      </c>
      <c r="AH44" s="146" t="n">
        <v>2</v>
      </c>
      <c r="AI44" s="44" t="n"/>
      <c r="AJ44" s="246" t="n"/>
      <c r="AK44" s="246" t="n"/>
      <c r="AL44" s="246" t="n"/>
      <c r="AM44" s="246" t="n"/>
      <c r="AN44" s="258" t="n"/>
      <c r="AO44" s="246" t="n"/>
      <c r="AP44" s="258" t="n"/>
      <c r="AQ44" s="246" t="n"/>
      <c r="AR44" s="258" t="n"/>
      <c r="AS44" s="246" t="n"/>
      <c r="AT44" s="246" t="n"/>
      <c r="AU44" s="246" t="n"/>
      <c r="AV44" s="246" t="n"/>
      <c r="AW44" s="246" t="n"/>
      <c r="AX44" s="246" t="n"/>
      <c r="AY44" s="246" t="n"/>
      <c r="AZ44" s="246" t="n"/>
      <c r="BA44" s="246" t="n"/>
      <c r="BB44" s="246" t="n"/>
      <c r="BC44" s="246" t="n"/>
      <c r="BD44" s="246" t="n"/>
      <c r="BE44" s="246" t="n"/>
      <c r="BF44" s="246" t="n"/>
      <c r="BG44" s="246" t="n"/>
      <c r="BH44" s="258" t="n"/>
      <c r="BI44" s="246" t="n"/>
      <c r="BJ44" s="246" t="n"/>
    </row>
    <row r="45" ht="24" customFormat="1" customHeight="1" s="92">
      <c r="A45" s="44" t="n">
        <v>23</v>
      </c>
      <c r="B45" s="111" t="inlineStr">
        <is>
          <t>郑茵</t>
        </is>
      </c>
      <c r="C45" s="128" t="inlineStr">
        <is>
          <t>图书
管理员</t>
        </is>
      </c>
      <c r="D45" s="44" t="inlineStr">
        <is>
          <t>班次</t>
        </is>
      </c>
      <c r="E45" s="144" t="n"/>
      <c r="F45" s="144" t="n"/>
      <c r="G45" s="144" t="n"/>
      <c r="H45" s="144" t="n"/>
      <c r="I45" s="144" t="n"/>
      <c r="J45" s="144" t="n"/>
      <c r="K45" s="144" t="n"/>
      <c r="L45" s="144" t="inlineStr">
        <is>
          <t>√</t>
        </is>
      </c>
      <c r="M45" s="144" t="inlineStr">
        <is>
          <t>√</t>
        </is>
      </c>
      <c r="N45" s="144" t="inlineStr">
        <is>
          <t>√</t>
        </is>
      </c>
      <c r="O45" s="144" t="n"/>
      <c r="P45" s="144" t="inlineStr">
        <is>
          <t>√</t>
        </is>
      </c>
      <c r="Q45" s="144" t="inlineStr">
        <is>
          <t>√</t>
        </is>
      </c>
      <c r="R45" s="144" t="inlineStr">
        <is>
          <t>√</t>
        </is>
      </c>
      <c r="S45" s="144" t="inlineStr">
        <is>
          <t>√</t>
        </is>
      </c>
      <c r="T45" s="144" t="inlineStr">
        <is>
          <t>√</t>
        </is>
      </c>
      <c r="U45" s="144" t="n"/>
      <c r="V45" s="144" t="n"/>
      <c r="W45" s="144" t="inlineStr">
        <is>
          <t>√</t>
        </is>
      </c>
      <c r="X45" s="144" t="inlineStr">
        <is>
          <t>√</t>
        </is>
      </c>
      <c r="Y45" s="144" t="inlineStr">
        <is>
          <t>√</t>
        </is>
      </c>
      <c r="Z45" s="144" t="inlineStr">
        <is>
          <t>√</t>
        </is>
      </c>
      <c r="AA45" s="144" t="inlineStr">
        <is>
          <t>√</t>
        </is>
      </c>
      <c r="AB45" s="144" t="n"/>
      <c r="AC45" s="144" t="n"/>
      <c r="AD45" s="144" t="inlineStr">
        <is>
          <t>√</t>
        </is>
      </c>
      <c r="AE45" s="144" t="inlineStr">
        <is>
          <t>√</t>
        </is>
      </c>
      <c r="AF45" s="144" t="inlineStr">
        <is>
          <t>√</t>
        </is>
      </c>
      <c r="AG45" s="144" t="inlineStr">
        <is>
          <t>√</t>
        </is>
      </c>
      <c r="AH45" s="144" t="inlineStr">
        <is>
          <t>√</t>
        </is>
      </c>
      <c r="AI45" s="44" t="n"/>
      <c r="AJ45" s="44" t="n">
        <v>18</v>
      </c>
      <c r="AK45" s="44" t="n">
        <v>18</v>
      </c>
      <c r="AL45" s="186" t="n"/>
      <c r="AM45" s="150" t="n"/>
      <c r="AN45" s="186" t="n"/>
      <c r="AO45" s="44" t="n"/>
      <c r="AP45" s="186" t="n"/>
      <c r="AQ45" s="44" t="n"/>
      <c r="AR45" s="261" t="n"/>
      <c r="AS45" s="44" t="n"/>
      <c r="AT45" s="44" t="n"/>
      <c r="AU45" s="44" t="n"/>
      <c r="AV45" s="44" t="n"/>
      <c r="AW45" s="44" t="n"/>
      <c r="AX45" s="44" t="n"/>
      <c r="AY45" s="44" t="n"/>
      <c r="AZ45" s="44" t="n"/>
      <c r="BA45" s="44" t="n"/>
      <c r="BB45" s="44" t="n"/>
      <c r="BC45" s="44" t="n"/>
      <c r="BD45" s="196" t="n">
        <v>46113</v>
      </c>
      <c r="BE45" s="44" t="n"/>
      <c r="BF45" s="44" t="n"/>
      <c r="BG45" s="186" t="n"/>
      <c r="BH45" s="186" t="n"/>
      <c r="BI45" s="222" t="n"/>
      <c r="BJ45" s="222" t="n"/>
    </row>
    <row r="46" ht="18" customHeight="1" s="264">
      <c r="A46" s="246" t="n"/>
      <c r="B46" s="246" t="n"/>
      <c r="C46" s="246" t="n"/>
      <c r="D46" s="44" t="inlineStr">
        <is>
          <t>加班</t>
        </is>
      </c>
      <c r="E46" s="146" t="n"/>
      <c r="F46" s="146" t="n"/>
      <c r="G46" s="146" t="n"/>
      <c r="H46" s="146" t="n"/>
      <c r="I46" s="146" t="n"/>
      <c r="J46" s="147" t="n"/>
      <c r="K46" s="146" t="n"/>
      <c r="L46" s="146" t="n"/>
      <c r="M46" s="146" t="n"/>
      <c r="N46" s="146" t="n"/>
      <c r="O46" s="146" t="n"/>
      <c r="P46" s="146" t="n"/>
      <c r="Q46" s="147" t="n"/>
      <c r="R46" s="146" t="n"/>
      <c r="S46" s="146" t="n"/>
      <c r="T46" s="146" t="n"/>
      <c r="U46" s="146" t="n"/>
      <c r="V46" s="146" t="n"/>
      <c r="W46" s="146" t="n"/>
      <c r="X46" s="147" t="n"/>
      <c r="Y46" s="146" t="n"/>
      <c r="Z46" s="146" t="n"/>
      <c r="AA46" s="146" t="n"/>
      <c r="AB46" s="146" t="n"/>
      <c r="AC46" s="146" t="n"/>
      <c r="AD46" s="146" t="n"/>
      <c r="AE46" s="147" t="n"/>
      <c r="AF46" s="146" t="n"/>
      <c r="AG46" s="146" t="n"/>
      <c r="AH46" s="146" t="n"/>
      <c r="AI46" s="44" t="n"/>
      <c r="AJ46" s="246" t="n"/>
      <c r="AK46" s="246" t="n"/>
      <c r="AL46" s="246" t="n"/>
      <c r="AM46" s="246" t="n"/>
      <c r="AN46" s="246" t="n"/>
      <c r="AO46" s="246" t="n"/>
      <c r="AP46" s="246" t="n"/>
      <c r="AQ46" s="246" t="n"/>
      <c r="AR46" s="246" t="n"/>
      <c r="AS46" s="246" t="n"/>
      <c r="AT46" s="246" t="n"/>
      <c r="AU46" s="246" t="n"/>
      <c r="AV46" s="246" t="n"/>
      <c r="AW46" s="246" t="n"/>
      <c r="AX46" s="246" t="n"/>
      <c r="AY46" s="246" t="n"/>
      <c r="AZ46" s="246" t="n"/>
      <c r="BA46" s="246" t="n"/>
      <c r="BB46" s="246" t="n"/>
      <c r="BC46" s="246" t="n"/>
      <c r="BD46" s="246" t="n"/>
      <c r="BE46" s="246" t="n"/>
      <c r="BF46" s="246" t="n"/>
      <c r="BG46" s="246" t="n"/>
      <c r="BH46" s="246" t="n"/>
      <c r="BI46" s="246" t="n"/>
      <c r="BJ46" s="246" t="n"/>
    </row>
    <row r="47" ht="31" customHeight="1" s="264">
      <c r="A47" s="44" t="n">
        <v>24</v>
      </c>
      <c r="B47" s="111" t="inlineStr">
        <is>
          <t>骆醒爱</t>
        </is>
      </c>
      <c r="C47" s="129" t="inlineStr">
        <is>
          <t>工程技术员（水电工）</t>
        </is>
      </c>
      <c r="D47" s="44" t="inlineStr">
        <is>
          <t>班次</t>
        </is>
      </c>
      <c r="E47" s="144" t="n"/>
      <c r="F47" s="144" t="n"/>
      <c r="G47" s="144" t="n"/>
      <c r="H47" s="144" t="n"/>
      <c r="I47" s="144" t="n"/>
      <c r="J47" s="144" t="n"/>
      <c r="K47" s="144" t="n"/>
      <c r="L47" s="144" t="inlineStr">
        <is>
          <t>√</t>
        </is>
      </c>
      <c r="M47" s="144" t="inlineStr">
        <is>
          <t>√</t>
        </is>
      </c>
      <c r="N47" s="144" t="inlineStr">
        <is>
          <t>√</t>
        </is>
      </c>
      <c r="O47" s="144" t="n"/>
      <c r="P47" s="144" t="inlineStr">
        <is>
          <t>√</t>
        </is>
      </c>
      <c r="Q47" s="144" t="inlineStr">
        <is>
          <t>√</t>
        </is>
      </c>
      <c r="R47" s="144" t="inlineStr">
        <is>
          <t>√</t>
        </is>
      </c>
      <c r="S47" s="144" t="inlineStr">
        <is>
          <t>√</t>
        </is>
      </c>
      <c r="T47" s="144" t="inlineStr">
        <is>
          <t>√</t>
        </is>
      </c>
      <c r="U47" s="144" t="n"/>
      <c r="V47" s="144" t="n"/>
      <c r="W47" s="144" t="inlineStr">
        <is>
          <t>√</t>
        </is>
      </c>
      <c r="X47" s="144" t="inlineStr">
        <is>
          <t>√</t>
        </is>
      </c>
      <c r="Y47" s="144" t="inlineStr">
        <is>
          <t>√</t>
        </is>
      </c>
      <c r="Z47" s="144" t="inlineStr">
        <is>
          <t>√</t>
        </is>
      </c>
      <c r="AA47" s="144" t="inlineStr">
        <is>
          <t>√</t>
        </is>
      </c>
      <c r="AB47" s="144" t="n"/>
      <c r="AC47" s="144" t="n"/>
      <c r="AD47" s="144" t="inlineStr">
        <is>
          <t>√</t>
        </is>
      </c>
      <c r="AE47" s="144" t="inlineStr">
        <is>
          <t>√</t>
        </is>
      </c>
      <c r="AF47" s="144" t="inlineStr">
        <is>
          <t>√</t>
        </is>
      </c>
      <c r="AG47" s="144" t="inlineStr">
        <is>
          <t>√</t>
        </is>
      </c>
      <c r="AH47" s="144" t="inlineStr">
        <is>
          <t>√</t>
        </is>
      </c>
      <c r="AI47" s="44" t="n"/>
      <c r="AJ47" s="44" t="n">
        <v>18</v>
      </c>
      <c r="AK47" s="44" t="n">
        <v>18</v>
      </c>
      <c r="AL47" s="186" t="n"/>
      <c r="AM47" s="125" t="n"/>
      <c r="AN47" s="174" t="n"/>
      <c r="AO47" s="44" t="n"/>
      <c r="AP47" s="186" t="n"/>
      <c r="AQ47" s="44" t="n"/>
      <c r="AR47" s="44" t="n"/>
      <c r="AS47" s="44" t="n"/>
      <c r="AT47" s="44" t="n"/>
      <c r="AU47" s="44" t="n"/>
      <c r="AV47" s="44" t="n"/>
      <c r="AW47" s="44" t="n"/>
      <c r="AX47" s="44" t="n"/>
      <c r="AY47" s="44" t="n"/>
      <c r="AZ47" s="44" t="n"/>
      <c r="BA47" s="44" t="n"/>
      <c r="BB47" s="44" t="n"/>
      <c r="BC47" s="44" t="n"/>
      <c r="BD47" s="196" t="n"/>
      <c r="BE47" s="44" t="n"/>
      <c r="BF47" s="44" t="n"/>
      <c r="BG47" s="186" t="n"/>
      <c r="BH47" s="174" t="n"/>
      <c r="BI47" s="223" t="n"/>
      <c r="BJ47" s="223" t="n"/>
    </row>
    <row r="48" ht="34" customHeight="1" s="264">
      <c r="A48" s="44" t="n">
        <v>25</v>
      </c>
      <c r="B48" s="111" t="inlineStr">
        <is>
          <t>张伟聪</t>
        </is>
      </c>
      <c r="C48" s="129" t="inlineStr">
        <is>
          <t>工程技术员</t>
        </is>
      </c>
      <c r="D48" s="44" t="inlineStr">
        <is>
          <t>班次</t>
        </is>
      </c>
      <c r="E48" s="144" t="n"/>
      <c r="F48" s="144" t="n"/>
      <c r="G48" s="144" t="n"/>
      <c r="H48" s="144" t="n"/>
      <c r="I48" s="144" t="n"/>
      <c r="J48" s="144" t="n"/>
      <c r="K48" s="144" t="n"/>
      <c r="L48" s="144" t="inlineStr">
        <is>
          <t>√</t>
        </is>
      </c>
      <c r="M48" s="144" t="inlineStr">
        <is>
          <t>√</t>
        </is>
      </c>
      <c r="N48" s="144" t="inlineStr">
        <is>
          <t>√</t>
        </is>
      </c>
      <c r="O48" s="144" t="n"/>
      <c r="P48" s="144" t="inlineStr">
        <is>
          <t>√</t>
        </is>
      </c>
      <c r="Q48" s="144" t="inlineStr">
        <is>
          <t>√</t>
        </is>
      </c>
      <c r="R48" s="144" t="inlineStr">
        <is>
          <t>√</t>
        </is>
      </c>
      <c r="S48" s="144" t="inlineStr">
        <is>
          <t>√</t>
        </is>
      </c>
      <c r="T48" s="144" t="inlineStr">
        <is>
          <t>√</t>
        </is>
      </c>
      <c r="U48" s="144" t="n"/>
      <c r="V48" s="144" t="n"/>
      <c r="W48" s="144" t="inlineStr">
        <is>
          <t>√</t>
        </is>
      </c>
      <c r="X48" s="144" t="inlineStr">
        <is>
          <t>√</t>
        </is>
      </c>
      <c r="Y48" s="144" t="inlineStr">
        <is>
          <t>√</t>
        </is>
      </c>
      <c r="Z48" s="144" t="inlineStr">
        <is>
          <t>√</t>
        </is>
      </c>
      <c r="AA48" s="144" t="inlineStr">
        <is>
          <t>√</t>
        </is>
      </c>
      <c r="AB48" s="144" t="n"/>
      <c r="AC48" s="144" t="n"/>
      <c r="AD48" s="144" t="inlineStr">
        <is>
          <t>√</t>
        </is>
      </c>
      <c r="AE48" s="144" t="inlineStr">
        <is>
          <t>√</t>
        </is>
      </c>
      <c r="AF48" s="144" t="inlineStr">
        <is>
          <t>√</t>
        </is>
      </c>
      <c r="AG48" s="144" t="inlineStr">
        <is>
          <t>√</t>
        </is>
      </c>
      <c r="AH48" s="144" t="inlineStr">
        <is>
          <t>√</t>
        </is>
      </c>
      <c r="AI48" s="44" t="n"/>
      <c r="AJ48" s="44" t="n">
        <v>18</v>
      </c>
      <c r="AK48" s="44" t="n">
        <v>18</v>
      </c>
      <c r="AL48" s="186" t="n"/>
      <c r="AM48" s="125" t="n"/>
      <c r="AN48" s="174" t="n"/>
      <c r="AO48" s="44" t="n"/>
      <c r="AP48" s="186" t="n"/>
      <c r="AQ48" s="44" t="n"/>
      <c r="AR48" s="44" t="n"/>
      <c r="AS48" s="44" t="n"/>
      <c r="AT48" s="44" t="n"/>
      <c r="AU48" s="44" t="n"/>
      <c r="AV48" s="44" t="n"/>
      <c r="AW48" s="44" t="n"/>
      <c r="AX48" s="44" t="n"/>
      <c r="AY48" s="44" t="n"/>
      <c r="AZ48" s="44" t="n"/>
      <c r="BA48" s="44" t="n"/>
      <c r="BB48" s="44" t="n"/>
      <c r="BC48" s="44" t="n"/>
      <c r="BD48" s="196" t="n"/>
      <c r="BE48" s="44" t="n"/>
      <c r="BF48" s="44" t="n"/>
      <c r="BG48" s="186" t="n"/>
      <c r="BH48" s="174" t="n"/>
      <c r="BI48" s="223" t="n"/>
      <c r="BJ48" s="223" t="n"/>
    </row>
    <row r="49" ht="28" customHeight="1" s="264">
      <c r="A49" s="44" t="n">
        <v>26</v>
      </c>
      <c r="B49" s="111" t="inlineStr">
        <is>
          <t>刘志平</t>
        </is>
      </c>
      <c r="C49" s="129" t="inlineStr">
        <is>
          <t>工程技术员（水电工）</t>
        </is>
      </c>
      <c r="D49" s="44" t="inlineStr">
        <is>
          <t>班次</t>
        </is>
      </c>
      <c r="E49" s="144" t="n"/>
      <c r="F49" s="144" t="n"/>
      <c r="G49" s="144" t="n"/>
      <c r="H49" s="144" t="n"/>
      <c r="I49" s="144" t="n"/>
      <c r="J49" s="144" t="n"/>
      <c r="K49" s="144" t="n"/>
      <c r="L49" s="144" t="inlineStr">
        <is>
          <t>√</t>
        </is>
      </c>
      <c r="M49" s="144" t="inlineStr">
        <is>
          <t>√</t>
        </is>
      </c>
      <c r="N49" s="144" t="inlineStr">
        <is>
          <t>√</t>
        </is>
      </c>
      <c r="O49" s="144" t="n"/>
      <c r="P49" s="144" t="inlineStr">
        <is>
          <t>√</t>
        </is>
      </c>
      <c r="Q49" s="144" t="inlineStr">
        <is>
          <t>√</t>
        </is>
      </c>
      <c r="R49" s="144" t="inlineStr">
        <is>
          <t>√</t>
        </is>
      </c>
      <c r="S49" s="144" t="inlineStr">
        <is>
          <t>√</t>
        </is>
      </c>
      <c r="T49" s="144" t="inlineStr">
        <is>
          <t>√</t>
        </is>
      </c>
      <c r="U49" s="144" t="n"/>
      <c r="V49" s="144" t="n"/>
      <c r="W49" s="144" t="inlineStr">
        <is>
          <t>√</t>
        </is>
      </c>
      <c r="X49" s="144" t="inlineStr">
        <is>
          <t>√</t>
        </is>
      </c>
      <c r="Y49" s="144" t="inlineStr">
        <is>
          <t>√</t>
        </is>
      </c>
      <c r="Z49" s="144" t="inlineStr">
        <is>
          <t>√</t>
        </is>
      </c>
      <c r="AA49" s="144" t="inlineStr">
        <is>
          <t>√</t>
        </is>
      </c>
      <c r="AB49" s="144" t="n"/>
      <c r="AC49" s="144" t="n"/>
      <c r="AD49" s="144" t="inlineStr">
        <is>
          <t>√</t>
        </is>
      </c>
      <c r="AE49" s="144" t="inlineStr">
        <is>
          <t>√</t>
        </is>
      </c>
      <c r="AF49" s="144" t="inlineStr">
        <is>
          <t>√</t>
        </is>
      </c>
      <c r="AG49" s="144" t="inlineStr">
        <is>
          <t>√</t>
        </is>
      </c>
      <c r="AH49" s="144" t="inlineStr">
        <is>
          <t>√</t>
        </is>
      </c>
      <c r="AI49" s="44" t="n"/>
      <c r="AJ49" s="44" t="n">
        <v>18</v>
      </c>
      <c r="AK49" s="44" t="n">
        <v>18</v>
      </c>
      <c r="AL49" s="186" t="n"/>
      <c r="AM49" s="150" t="n"/>
      <c r="AN49" s="186" t="n"/>
      <c r="AO49" s="44" t="n"/>
      <c r="AP49" s="186" t="n"/>
      <c r="AQ49" s="44" t="n"/>
      <c r="AR49" s="51" t="n"/>
      <c r="AS49" s="176" t="n"/>
      <c r="AT49" s="176" t="n"/>
      <c r="AU49" s="176" t="n"/>
      <c r="AV49" s="176" t="n"/>
      <c r="AW49" s="176" t="n"/>
      <c r="AX49" s="176" t="n"/>
      <c r="AY49" s="176" t="n"/>
      <c r="AZ49" s="176" t="n"/>
      <c r="BA49" s="176" t="n"/>
      <c r="BB49" s="176" t="n"/>
      <c r="BC49" s="44" t="n"/>
      <c r="BD49" s="196" t="n">
        <v>46113</v>
      </c>
      <c r="BE49" s="44" t="n"/>
      <c r="BF49" s="44" t="n"/>
      <c r="BG49" s="160" t="n"/>
      <c r="BH49" s="160" t="n">
        <v>16</v>
      </c>
      <c r="BI49" s="223" t="n"/>
      <c r="BJ49" s="223" t="n"/>
    </row>
    <row r="50" ht="22" customFormat="1" customHeight="1" s="94">
      <c r="A50" s="130" t="n">
        <v>27</v>
      </c>
      <c r="B50" s="131" t="inlineStr">
        <is>
          <t>吴礼容</t>
        </is>
      </c>
      <c r="C50" s="132" t="inlineStr">
        <is>
          <t>保洁班长</t>
        </is>
      </c>
      <c r="D50" s="44" t="inlineStr">
        <is>
          <t>班次</t>
        </is>
      </c>
      <c r="E50" s="144" t="n"/>
      <c r="F50" s="144" t="n"/>
      <c r="G50" s="144" t="n"/>
      <c r="H50" s="144" t="n"/>
      <c r="I50" s="144" t="inlineStr">
        <is>
          <t>√</t>
        </is>
      </c>
      <c r="J50" s="144" t="inlineStr">
        <is>
          <t>√</t>
        </is>
      </c>
      <c r="K50" s="144" t="inlineStr">
        <is>
          <t>√</t>
        </is>
      </c>
      <c r="L50" s="144" t="inlineStr">
        <is>
          <t>√</t>
        </is>
      </c>
      <c r="M50" s="144" t="inlineStr">
        <is>
          <t>√</t>
        </is>
      </c>
      <c r="N50" s="144" t="inlineStr">
        <is>
          <t>√</t>
        </is>
      </c>
      <c r="O50" s="144" t="n"/>
      <c r="P50" s="144" t="inlineStr">
        <is>
          <t>√</t>
        </is>
      </c>
      <c r="Q50" s="144" t="inlineStr">
        <is>
          <t>√</t>
        </is>
      </c>
      <c r="R50" s="144" t="inlineStr">
        <is>
          <t>√</t>
        </is>
      </c>
      <c r="S50" s="144" t="inlineStr">
        <is>
          <t>√</t>
        </is>
      </c>
      <c r="T50" s="144" t="inlineStr">
        <is>
          <t>√</t>
        </is>
      </c>
      <c r="U50" s="144" t="inlineStr">
        <is>
          <t>√</t>
        </is>
      </c>
      <c r="V50" s="144" t="n"/>
      <c r="W50" s="144" t="inlineStr">
        <is>
          <t>√</t>
        </is>
      </c>
      <c r="X50" s="144" t="inlineStr">
        <is>
          <t>√</t>
        </is>
      </c>
      <c r="Y50" s="144" t="inlineStr">
        <is>
          <t>√</t>
        </is>
      </c>
      <c r="Z50" s="144" t="inlineStr">
        <is>
          <t>√</t>
        </is>
      </c>
      <c r="AA50" s="144" t="inlineStr">
        <is>
          <t>√</t>
        </is>
      </c>
      <c r="AB50" s="144" t="inlineStr">
        <is>
          <t>√</t>
        </is>
      </c>
      <c r="AC50" s="144" t="n"/>
      <c r="AD50" s="144" t="inlineStr">
        <is>
          <t>√</t>
        </is>
      </c>
      <c r="AE50" s="144" t="inlineStr">
        <is>
          <t>√</t>
        </is>
      </c>
      <c r="AF50" s="144" t="inlineStr">
        <is>
          <t>√</t>
        </is>
      </c>
      <c r="AG50" s="144" t="inlineStr">
        <is>
          <t>√</t>
        </is>
      </c>
      <c r="AH50" s="144" t="inlineStr">
        <is>
          <t>√</t>
        </is>
      </c>
      <c r="AI50" s="144" t="inlineStr">
        <is>
          <t>√</t>
        </is>
      </c>
      <c r="AJ50" s="44" t="n">
        <v>24</v>
      </c>
      <c r="AK50" s="44" t="n">
        <v>24</v>
      </c>
      <c r="AL50" s="175" t="n"/>
      <c r="AM50" s="176" t="n"/>
      <c r="AN50" s="175" t="n"/>
      <c r="AO50" s="176" t="n"/>
      <c r="AP50" s="175" t="n"/>
      <c r="AQ50" s="176" t="n"/>
      <c r="AR50" s="51" t="n"/>
      <c r="AS50" s="130" t="n"/>
      <c r="AT50" s="176" t="n"/>
      <c r="AU50" s="176" t="n"/>
      <c r="AV50" s="176" t="n"/>
      <c r="AW50" s="176" t="n"/>
      <c r="AX50" s="176" t="n"/>
      <c r="AY50" s="176" t="n"/>
      <c r="AZ50" s="176" t="n"/>
      <c r="BA50" s="130" t="n"/>
      <c r="BB50" s="176" t="n"/>
      <c r="BC50" s="176" t="n"/>
      <c r="BD50" s="176" t="n"/>
      <c r="BE50" s="176" t="n"/>
      <c r="BF50" s="176" t="n"/>
      <c r="BG50" s="217" t="n"/>
      <c r="BH50" s="217" t="n"/>
      <c r="BI50" s="217" t="n"/>
      <c r="BJ50" s="217" t="n"/>
      <c r="BO50" s="226" t="n"/>
      <c r="BP50" s="250" t="n"/>
    </row>
    <row r="51" ht="22" customFormat="1" customHeight="1" s="94">
      <c r="A51" s="130" t="n">
        <v>28</v>
      </c>
      <c r="B51" s="131" t="inlineStr">
        <is>
          <t>孙同英</t>
        </is>
      </c>
      <c r="C51" s="132" t="inlineStr">
        <is>
          <t>保洁员</t>
        </is>
      </c>
      <c r="D51" s="44" t="inlineStr">
        <is>
          <t>班次</t>
        </is>
      </c>
      <c r="E51" s="144" t="n"/>
      <c r="F51" s="144" t="n"/>
      <c r="G51" s="144" t="n"/>
      <c r="H51" s="144" t="n"/>
      <c r="I51" s="144" t="inlineStr">
        <is>
          <t>√</t>
        </is>
      </c>
      <c r="J51" s="144" t="inlineStr">
        <is>
          <t>√</t>
        </is>
      </c>
      <c r="K51" s="144" t="inlineStr">
        <is>
          <t>√</t>
        </is>
      </c>
      <c r="L51" s="144" t="inlineStr">
        <is>
          <t>√</t>
        </is>
      </c>
      <c r="M51" s="144" t="inlineStr">
        <is>
          <t>√</t>
        </is>
      </c>
      <c r="N51" s="144" t="inlineStr">
        <is>
          <t>√</t>
        </is>
      </c>
      <c r="O51" s="144" t="n"/>
      <c r="P51" s="144" t="inlineStr">
        <is>
          <t>√</t>
        </is>
      </c>
      <c r="Q51" s="144" t="inlineStr">
        <is>
          <t>√</t>
        </is>
      </c>
      <c r="R51" s="144" t="inlineStr">
        <is>
          <t>√</t>
        </is>
      </c>
      <c r="S51" s="144" t="inlineStr">
        <is>
          <t>√</t>
        </is>
      </c>
      <c r="T51" s="144" t="inlineStr">
        <is>
          <t>√</t>
        </is>
      </c>
      <c r="U51" s="144" t="inlineStr">
        <is>
          <t>√</t>
        </is>
      </c>
      <c r="V51" s="144" t="n"/>
      <c r="W51" s="144" t="inlineStr">
        <is>
          <t>√</t>
        </is>
      </c>
      <c r="X51" s="144" t="inlineStr">
        <is>
          <t>√</t>
        </is>
      </c>
      <c r="Y51" s="144" t="inlineStr">
        <is>
          <t>√</t>
        </is>
      </c>
      <c r="Z51" s="144" t="inlineStr">
        <is>
          <t>√</t>
        </is>
      </c>
      <c r="AA51" s="144" t="inlineStr">
        <is>
          <t>√</t>
        </is>
      </c>
      <c r="AB51" s="144" t="inlineStr">
        <is>
          <t>√</t>
        </is>
      </c>
      <c r="AC51" s="144" t="n"/>
      <c r="AD51" s="144" t="inlineStr">
        <is>
          <t>√</t>
        </is>
      </c>
      <c r="AE51" s="144" t="inlineStr">
        <is>
          <t>√</t>
        </is>
      </c>
      <c r="AF51" s="144" t="inlineStr">
        <is>
          <t>√</t>
        </is>
      </c>
      <c r="AG51" s="144" t="inlineStr">
        <is>
          <t>√</t>
        </is>
      </c>
      <c r="AH51" s="144" t="inlineStr">
        <is>
          <t>√</t>
        </is>
      </c>
      <c r="AI51" s="144" t="inlineStr">
        <is>
          <t>√</t>
        </is>
      </c>
      <c r="AJ51" s="44" t="n">
        <v>24</v>
      </c>
      <c r="AK51" s="44" t="n">
        <v>24</v>
      </c>
      <c r="AL51" s="177" t="n"/>
      <c r="AM51" s="178" t="n"/>
      <c r="AN51" s="177" t="n"/>
      <c r="AO51" s="178" t="n"/>
      <c r="AP51" s="177" t="n"/>
      <c r="AQ51" s="178" t="n"/>
      <c r="AR51" s="178" t="n"/>
      <c r="AS51" s="194" t="n"/>
      <c r="AT51" s="178" t="n"/>
      <c r="AU51" s="178" t="n"/>
      <c r="AV51" s="178" t="n"/>
      <c r="AW51" s="178" t="n"/>
      <c r="AX51" s="194" t="n">
        <v>1</v>
      </c>
      <c r="AY51" s="178" t="n"/>
      <c r="AZ51" s="178" t="n"/>
      <c r="BA51" s="194" t="n">
        <v>1</v>
      </c>
      <c r="BB51" s="178" t="n"/>
      <c r="BC51" s="178" t="n"/>
      <c r="BD51" s="176" t="n"/>
      <c r="BE51" s="178" t="n"/>
      <c r="BF51" s="178" t="n"/>
      <c r="BG51" s="217" t="n"/>
      <c r="BH51" s="217" t="n"/>
      <c r="BI51" s="217" t="n"/>
      <c r="BJ51" s="217" t="n"/>
      <c r="BO51" s="226" t="n"/>
      <c r="BP51" s="250" t="n"/>
    </row>
    <row r="52" ht="22" customFormat="1" customHeight="1" s="94">
      <c r="A52" s="130" t="n">
        <v>29</v>
      </c>
      <c r="B52" s="131" t="inlineStr">
        <is>
          <t>刘红丽</t>
        </is>
      </c>
      <c r="C52" s="132" t="inlineStr">
        <is>
          <t>保洁员</t>
        </is>
      </c>
      <c r="D52" s="44" t="inlineStr">
        <is>
          <t>班次</t>
        </is>
      </c>
      <c r="E52" s="144" t="inlineStr">
        <is>
          <t>√</t>
        </is>
      </c>
      <c r="F52" s="144" t="inlineStr">
        <is>
          <t>√</t>
        </is>
      </c>
      <c r="G52" s="144" t="inlineStr">
        <is>
          <t>√</t>
        </is>
      </c>
      <c r="H52" s="144" t="n"/>
      <c r="I52" s="144" t="n"/>
      <c r="J52" s="144" t="n"/>
      <c r="K52" s="144" t="n"/>
      <c r="L52" s="144" t="inlineStr">
        <is>
          <t>√</t>
        </is>
      </c>
      <c r="M52" s="144" t="inlineStr">
        <is>
          <t>√</t>
        </is>
      </c>
      <c r="N52" s="144" t="inlineStr">
        <is>
          <t>√</t>
        </is>
      </c>
      <c r="O52" s="144" t="n"/>
      <c r="P52" s="144" t="inlineStr">
        <is>
          <t>√</t>
        </is>
      </c>
      <c r="Q52" s="144" t="inlineStr">
        <is>
          <t>√</t>
        </is>
      </c>
      <c r="R52" s="144" t="inlineStr">
        <is>
          <t>√</t>
        </is>
      </c>
      <c r="S52" s="144" t="inlineStr">
        <is>
          <t>√</t>
        </is>
      </c>
      <c r="T52" s="144" t="inlineStr">
        <is>
          <t>√</t>
        </is>
      </c>
      <c r="U52" s="144" t="inlineStr">
        <is>
          <t>√</t>
        </is>
      </c>
      <c r="V52" s="144" t="n"/>
      <c r="W52" s="144" t="inlineStr">
        <is>
          <t>√</t>
        </is>
      </c>
      <c r="X52" s="144" t="inlineStr">
        <is>
          <t>√</t>
        </is>
      </c>
      <c r="Y52" s="144" t="inlineStr">
        <is>
          <t>√</t>
        </is>
      </c>
      <c r="Z52" s="144" t="inlineStr">
        <is>
          <t>√</t>
        </is>
      </c>
      <c r="AA52" s="144" t="inlineStr">
        <is>
          <t>√</t>
        </is>
      </c>
      <c r="AB52" s="144" t="inlineStr">
        <is>
          <t>√</t>
        </is>
      </c>
      <c r="AC52" s="144" t="n"/>
      <c r="AD52" s="144" t="inlineStr">
        <is>
          <t>√</t>
        </is>
      </c>
      <c r="AE52" s="144" t="inlineStr">
        <is>
          <t>√</t>
        </is>
      </c>
      <c r="AF52" s="144" t="inlineStr">
        <is>
          <t>√</t>
        </is>
      </c>
      <c r="AG52" s="144" t="inlineStr">
        <is>
          <t>√</t>
        </is>
      </c>
      <c r="AH52" s="144" t="inlineStr">
        <is>
          <t>√</t>
        </is>
      </c>
      <c r="AI52" s="144" t="inlineStr">
        <is>
          <t>√</t>
        </is>
      </c>
      <c r="AJ52" s="44" t="n">
        <v>24</v>
      </c>
      <c r="AK52" s="44" t="n">
        <v>24</v>
      </c>
      <c r="AL52" s="177" t="n"/>
      <c r="AM52" s="178" t="n"/>
      <c r="AN52" s="177" t="n"/>
      <c r="AO52" s="178" t="n"/>
      <c r="AP52" s="177" t="n"/>
      <c r="AQ52" s="178" t="n"/>
      <c r="AR52" s="178" t="n"/>
      <c r="AS52" s="194" t="n"/>
      <c r="AT52" s="178" t="n"/>
      <c r="AU52" s="178" t="n"/>
      <c r="AV52" s="178" t="n"/>
      <c r="AW52" s="178" t="n"/>
      <c r="AX52" s="194" t="n">
        <v>1</v>
      </c>
      <c r="AY52" s="178" t="n"/>
      <c r="AZ52" s="178" t="n"/>
      <c r="BA52" s="194" t="n">
        <v>1</v>
      </c>
      <c r="BB52" s="178" t="n"/>
      <c r="BC52" s="178" t="n"/>
      <c r="BD52" s="176" t="n"/>
      <c r="BE52" s="178" t="n"/>
      <c r="BF52" s="178" t="n"/>
      <c r="BG52" s="217" t="n"/>
      <c r="BH52" s="217" t="n"/>
      <c r="BI52" s="217" t="n"/>
      <c r="BJ52" s="217" t="n"/>
      <c r="BO52" s="226" t="n"/>
      <c r="BP52" s="250" t="n"/>
    </row>
    <row r="53" ht="22" customFormat="1" customHeight="1" s="94">
      <c r="A53" s="130" t="n">
        <v>30</v>
      </c>
      <c r="B53" s="131" t="inlineStr">
        <is>
          <t>黄贵兴</t>
        </is>
      </c>
      <c r="C53" s="132" t="inlineStr">
        <is>
          <t>保洁员</t>
        </is>
      </c>
      <c r="D53" s="44" t="inlineStr">
        <is>
          <t>班次</t>
        </is>
      </c>
      <c r="E53" s="144" t="n"/>
      <c r="F53" s="144" t="n"/>
      <c r="G53" s="144" t="n"/>
      <c r="H53" s="144" t="n"/>
      <c r="I53" s="144" t="inlineStr">
        <is>
          <t>√</t>
        </is>
      </c>
      <c r="J53" s="144" t="inlineStr">
        <is>
          <t>√</t>
        </is>
      </c>
      <c r="K53" s="144" t="inlineStr">
        <is>
          <t>√</t>
        </is>
      </c>
      <c r="L53" s="144" t="inlineStr">
        <is>
          <t>√</t>
        </is>
      </c>
      <c r="M53" s="144" t="inlineStr">
        <is>
          <t>√</t>
        </is>
      </c>
      <c r="N53" s="144" t="inlineStr">
        <is>
          <t>√</t>
        </is>
      </c>
      <c r="O53" s="144" t="n"/>
      <c r="P53" s="144" t="inlineStr">
        <is>
          <t>√</t>
        </is>
      </c>
      <c r="Q53" s="144" t="inlineStr">
        <is>
          <t>√</t>
        </is>
      </c>
      <c r="R53" s="144" t="inlineStr">
        <is>
          <t>√</t>
        </is>
      </c>
      <c r="S53" s="144" t="inlineStr">
        <is>
          <t>√</t>
        </is>
      </c>
      <c r="T53" s="144" t="inlineStr">
        <is>
          <t>√</t>
        </is>
      </c>
      <c r="U53" s="144" t="inlineStr">
        <is>
          <t>√</t>
        </is>
      </c>
      <c r="V53" s="144" t="n"/>
      <c r="W53" s="144" t="inlineStr">
        <is>
          <t>√</t>
        </is>
      </c>
      <c r="X53" s="144" t="inlineStr">
        <is>
          <t>√</t>
        </is>
      </c>
      <c r="Y53" s="144" t="inlineStr">
        <is>
          <t>√</t>
        </is>
      </c>
      <c r="Z53" s="144" t="inlineStr">
        <is>
          <t>√</t>
        </is>
      </c>
      <c r="AA53" s="144" t="inlineStr">
        <is>
          <t>√</t>
        </is>
      </c>
      <c r="AB53" s="144" t="inlineStr">
        <is>
          <t>√</t>
        </is>
      </c>
      <c r="AC53" s="144" t="n"/>
      <c r="AD53" s="144" t="inlineStr">
        <is>
          <t>√</t>
        </is>
      </c>
      <c r="AE53" s="144" t="inlineStr">
        <is>
          <t>√</t>
        </is>
      </c>
      <c r="AF53" s="144" t="inlineStr">
        <is>
          <t>√</t>
        </is>
      </c>
      <c r="AG53" s="144" t="inlineStr">
        <is>
          <t>√</t>
        </is>
      </c>
      <c r="AH53" s="144" t="inlineStr">
        <is>
          <t>√</t>
        </is>
      </c>
      <c r="AI53" s="144" t="inlineStr">
        <is>
          <t>√</t>
        </is>
      </c>
      <c r="AJ53" s="44" t="n">
        <v>24</v>
      </c>
      <c r="AK53" s="44" t="n">
        <v>24</v>
      </c>
      <c r="AL53" s="177" t="n"/>
      <c r="AM53" s="178" t="n"/>
      <c r="AN53" s="177" t="n"/>
      <c r="AO53" s="178" t="n"/>
      <c r="AP53" s="177" t="n"/>
      <c r="AQ53" s="178" t="n"/>
      <c r="AR53" s="178" t="n"/>
      <c r="AS53" s="194" t="n"/>
      <c r="AT53" s="178" t="n"/>
      <c r="AU53" s="178" t="n"/>
      <c r="AV53" s="178" t="n"/>
      <c r="AW53" s="178" t="n"/>
      <c r="AX53" s="194" t="n">
        <v>1</v>
      </c>
      <c r="AY53" s="178" t="n"/>
      <c r="AZ53" s="178" t="n"/>
      <c r="BA53" s="194" t="n">
        <v>1</v>
      </c>
      <c r="BB53" s="178" t="n"/>
      <c r="BC53" s="178" t="n"/>
      <c r="BD53" s="176" t="n"/>
      <c r="BE53" s="178" t="n"/>
      <c r="BF53" s="178" t="n"/>
      <c r="BG53" s="217" t="n"/>
      <c r="BH53" s="217" t="n"/>
      <c r="BI53" s="217" t="n"/>
      <c r="BJ53" s="217" t="n"/>
      <c r="BO53" s="226" t="n"/>
      <c r="BP53" s="250" t="n"/>
    </row>
    <row r="54" ht="22" customFormat="1" customHeight="1" s="94">
      <c r="A54" s="130" t="n">
        <v>31</v>
      </c>
      <c r="B54" s="131" t="inlineStr">
        <is>
          <t>张春红</t>
        </is>
      </c>
      <c r="C54" s="132" t="inlineStr">
        <is>
          <t>保洁员</t>
        </is>
      </c>
      <c r="D54" s="44" t="inlineStr">
        <is>
          <t>班次</t>
        </is>
      </c>
      <c r="E54" s="144" t="n"/>
      <c r="F54" s="144" t="n"/>
      <c r="G54" s="144" t="n"/>
      <c r="H54" s="144" t="n"/>
      <c r="I54" s="144" t="n"/>
      <c r="J54" s="144" t="n"/>
      <c r="K54" s="144" t="inlineStr">
        <is>
          <t>√</t>
        </is>
      </c>
      <c r="L54" s="144" t="inlineStr">
        <is>
          <t>√</t>
        </is>
      </c>
      <c r="M54" s="144" t="inlineStr">
        <is>
          <t>√</t>
        </is>
      </c>
      <c r="N54" s="144" t="inlineStr">
        <is>
          <t>√</t>
        </is>
      </c>
      <c r="O54" s="144" t="inlineStr">
        <is>
          <t>√</t>
        </is>
      </c>
      <c r="P54" s="144" t="inlineStr">
        <is>
          <t>√</t>
        </is>
      </c>
      <c r="Q54" s="144" t="inlineStr">
        <is>
          <t>√</t>
        </is>
      </c>
      <c r="R54" s="144" t="inlineStr">
        <is>
          <t>√</t>
        </is>
      </c>
      <c r="S54" s="144" t="inlineStr">
        <is>
          <t>√</t>
        </is>
      </c>
      <c r="T54" s="144" t="inlineStr">
        <is>
          <t>√</t>
        </is>
      </c>
      <c r="U54" s="144" t="inlineStr">
        <is>
          <t>√</t>
        </is>
      </c>
      <c r="V54" s="144" t="inlineStr">
        <is>
          <t>√</t>
        </is>
      </c>
      <c r="W54" s="144" t="inlineStr">
        <is>
          <t>√</t>
        </is>
      </c>
      <c r="X54" s="144" t="inlineStr">
        <is>
          <t>√</t>
        </is>
      </c>
      <c r="Y54" s="144" t="inlineStr">
        <is>
          <t>√</t>
        </is>
      </c>
      <c r="Z54" s="144" t="inlineStr">
        <is>
          <t>√</t>
        </is>
      </c>
      <c r="AA54" s="144" t="inlineStr">
        <is>
          <t>√</t>
        </is>
      </c>
      <c r="AB54" s="144" t="inlineStr">
        <is>
          <t>√</t>
        </is>
      </c>
      <c r="AC54" s="144" t="inlineStr">
        <is>
          <t>√</t>
        </is>
      </c>
      <c r="AD54" s="144" t="inlineStr">
        <is>
          <t>√</t>
        </is>
      </c>
      <c r="AE54" s="144" t="inlineStr">
        <is>
          <t>√</t>
        </is>
      </c>
      <c r="AF54" s="144" t="inlineStr">
        <is>
          <t>√</t>
        </is>
      </c>
      <c r="AG54" s="144" t="inlineStr">
        <is>
          <t>√</t>
        </is>
      </c>
      <c r="AH54" s="144" t="inlineStr">
        <is>
          <t>√</t>
        </is>
      </c>
      <c r="AI54" s="144" t="inlineStr">
        <is>
          <t>√</t>
        </is>
      </c>
      <c r="AJ54" s="44" t="n">
        <v>24</v>
      </c>
      <c r="AK54" s="44" t="n">
        <v>25</v>
      </c>
      <c r="AL54" s="177" t="n"/>
      <c r="AM54" s="178" t="n"/>
      <c r="AN54" s="177" t="n"/>
      <c r="AO54" s="178" t="n"/>
      <c r="AP54" s="177" t="n"/>
      <c r="AQ54" s="178" t="n"/>
      <c r="AR54" s="178" t="n"/>
      <c r="AS54" s="194" t="n">
        <v>1</v>
      </c>
      <c r="AT54" s="178" t="n"/>
      <c r="AU54" s="178" t="n"/>
      <c r="AV54" s="178" t="n"/>
      <c r="AW54" s="178" t="n"/>
      <c r="AX54" s="194" t="n">
        <v>1</v>
      </c>
      <c r="AY54" s="178" t="n"/>
      <c r="AZ54" s="178" t="n"/>
      <c r="BA54" s="194" t="n">
        <v>2</v>
      </c>
      <c r="BB54" s="178" t="n"/>
      <c r="BC54" s="178" t="n"/>
      <c r="BD54" s="176" t="n"/>
      <c r="BE54" s="178" t="n"/>
      <c r="BF54" s="178" t="n"/>
      <c r="BG54" s="217" t="n"/>
      <c r="BH54" s="217" t="n"/>
      <c r="BI54" s="217" t="n"/>
      <c r="BJ54" s="217" t="n"/>
      <c r="BO54" s="226" t="n"/>
      <c r="BP54" s="250" t="n"/>
    </row>
    <row r="55" ht="22" customFormat="1" customHeight="1" s="94">
      <c r="A55" s="130" t="n">
        <v>32</v>
      </c>
      <c r="B55" s="131" t="inlineStr">
        <is>
          <t>张瑞灵</t>
        </is>
      </c>
      <c r="C55" s="132" t="inlineStr">
        <is>
          <t>保洁员</t>
        </is>
      </c>
      <c r="D55" s="44" t="inlineStr">
        <is>
          <t>班次</t>
        </is>
      </c>
      <c r="E55" s="144" t="n"/>
      <c r="F55" s="144" t="n"/>
      <c r="G55" s="144" t="n"/>
      <c r="H55" s="144" t="n"/>
      <c r="I55" s="144" t="inlineStr">
        <is>
          <t>√</t>
        </is>
      </c>
      <c r="J55" s="144" t="inlineStr">
        <is>
          <t>√</t>
        </is>
      </c>
      <c r="K55" s="144" t="inlineStr">
        <is>
          <t>√</t>
        </is>
      </c>
      <c r="L55" s="144" t="inlineStr">
        <is>
          <t>√</t>
        </is>
      </c>
      <c r="M55" s="144" t="inlineStr">
        <is>
          <t>√</t>
        </is>
      </c>
      <c r="N55" s="144" t="inlineStr">
        <is>
          <t>√</t>
        </is>
      </c>
      <c r="O55" s="144" t="n"/>
      <c r="P55" s="144" t="inlineStr">
        <is>
          <t>√</t>
        </is>
      </c>
      <c r="Q55" s="144" t="inlineStr">
        <is>
          <t>√</t>
        </is>
      </c>
      <c r="R55" s="144" t="inlineStr">
        <is>
          <t>√</t>
        </is>
      </c>
      <c r="S55" s="144" t="inlineStr">
        <is>
          <t>√</t>
        </is>
      </c>
      <c r="T55" s="144" t="inlineStr">
        <is>
          <t>√</t>
        </is>
      </c>
      <c r="U55" s="144" t="inlineStr">
        <is>
          <t>√</t>
        </is>
      </c>
      <c r="V55" s="144" t="n"/>
      <c r="W55" s="144" t="inlineStr">
        <is>
          <t>√</t>
        </is>
      </c>
      <c r="X55" s="144" t="inlineStr">
        <is>
          <t>√</t>
        </is>
      </c>
      <c r="Y55" s="144" t="inlineStr">
        <is>
          <t>√</t>
        </is>
      </c>
      <c r="Z55" s="144" t="inlineStr">
        <is>
          <t>√</t>
        </is>
      </c>
      <c r="AA55" s="144" t="inlineStr">
        <is>
          <t>√</t>
        </is>
      </c>
      <c r="AB55" s="144" t="inlineStr">
        <is>
          <t>√</t>
        </is>
      </c>
      <c r="AC55" s="144" t="n"/>
      <c r="AD55" s="144" t="inlineStr">
        <is>
          <t>√</t>
        </is>
      </c>
      <c r="AE55" s="144" t="inlineStr">
        <is>
          <t>√</t>
        </is>
      </c>
      <c r="AF55" s="144" t="inlineStr">
        <is>
          <t>√</t>
        </is>
      </c>
      <c r="AG55" s="144" t="inlineStr">
        <is>
          <t>√</t>
        </is>
      </c>
      <c r="AH55" s="144" t="inlineStr">
        <is>
          <t>√</t>
        </is>
      </c>
      <c r="AI55" s="144" t="inlineStr">
        <is>
          <t>√</t>
        </is>
      </c>
      <c r="AJ55" s="44" t="n">
        <v>24</v>
      </c>
      <c r="AK55" s="44" t="n">
        <v>24</v>
      </c>
      <c r="AL55" s="177" t="n"/>
      <c r="AM55" s="178" t="n"/>
      <c r="AN55" s="177" t="n"/>
      <c r="AO55" s="178" t="n"/>
      <c r="AP55" s="177" t="n"/>
      <c r="AQ55" s="178" t="n"/>
      <c r="AR55" s="178" t="n"/>
      <c r="AS55" s="194" t="n"/>
      <c r="AT55" s="178" t="n"/>
      <c r="AU55" s="178" t="n"/>
      <c r="AV55" s="178" t="n"/>
      <c r="AW55" s="178" t="n"/>
      <c r="AX55" s="194" t="n">
        <v>1</v>
      </c>
      <c r="AY55" s="178" t="n"/>
      <c r="AZ55" s="178" t="n"/>
      <c r="BA55" s="194" t="n">
        <v>1</v>
      </c>
      <c r="BB55" s="178" t="n"/>
      <c r="BC55" s="178" t="n"/>
      <c r="BD55" s="176" t="n"/>
      <c r="BE55" s="178" t="n"/>
      <c r="BF55" s="178" t="n"/>
      <c r="BG55" s="217" t="n"/>
      <c r="BH55" s="217" t="n"/>
      <c r="BI55" s="217" t="n"/>
      <c r="BJ55" s="217" t="n"/>
      <c r="BO55" s="226" t="n"/>
      <c r="BP55" s="250" t="n"/>
    </row>
    <row r="56" ht="22" customFormat="1" customHeight="1" s="94">
      <c r="A56" s="130" t="n">
        <v>33</v>
      </c>
      <c r="B56" s="131" t="inlineStr">
        <is>
          <t>张小云</t>
        </is>
      </c>
      <c r="C56" s="132" t="inlineStr">
        <is>
          <t>保洁员</t>
        </is>
      </c>
      <c r="D56" s="44" t="inlineStr">
        <is>
          <t>班次</t>
        </is>
      </c>
      <c r="E56" s="144" t="inlineStr">
        <is>
          <t>√</t>
        </is>
      </c>
      <c r="F56" s="144" t="inlineStr">
        <is>
          <t>√</t>
        </is>
      </c>
      <c r="G56" s="144" t="n"/>
      <c r="H56" s="144" t="inlineStr">
        <is>
          <t>√</t>
        </is>
      </c>
      <c r="I56" s="144" t="n"/>
      <c r="J56" s="144" t="n"/>
      <c r="K56" s="144" t="inlineStr">
        <is>
          <t>√</t>
        </is>
      </c>
      <c r="L56" s="144" t="inlineStr">
        <is>
          <t>√</t>
        </is>
      </c>
      <c r="M56" s="144" t="inlineStr">
        <is>
          <t>√</t>
        </is>
      </c>
      <c r="N56" s="144" t="n"/>
      <c r="O56" s="144" t="inlineStr">
        <is>
          <t>√</t>
        </is>
      </c>
      <c r="P56" s="144" t="inlineStr">
        <is>
          <t>√</t>
        </is>
      </c>
      <c r="Q56" s="144" t="inlineStr">
        <is>
          <t>√</t>
        </is>
      </c>
      <c r="R56" s="144" t="inlineStr">
        <is>
          <t>√</t>
        </is>
      </c>
      <c r="S56" s="144" t="inlineStr">
        <is>
          <t>√</t>
        </is>
      </c>
      <c r="T56" s="144" t="inlineStr">
        <is>
          <t>√</t>
        </is>
      </c>
      <c r="U56" s="144" t="n"/>
      <c r="V56" s="144" t="inlineStr">
        <is>
          <t>√</t>
        </is>
      </c>
      <c r="W56" s="144" t="inlineStr">
        <is>
          <t>√</t>
        </is>
      </c>
      <c r="X56" s="144" t="inlineStr">
        <is>
          <t>√</t>
        </is>
      </c>
      <c r="Y56" s="144" t="inlineStr">
        <is>
          <t>√</t>
        </is>
      </c>
      <c r="Z56" s="144" t="inlineStr">
        <is>
          <t>√</t>
        </is>
      </c>
      <c r="AA56" s="144" t="inlineStr">
        <is>
          <t>√</t>
        </is>
      </c>
      <c r="AB56" s="144" t="n"/>
      <c r="AC56" s="144" t="inlineStr">
        <is>
          <t>√</t>
        </is>
      </c>
      <c r="AD56" s="144" t="inlineStr">
        <is>
          <t>√</t>
        </is>
      </c>
      <c r="AE56" s="144" t="inlineStr">
        <is>
          <t>√</t>
        </is>
      </c>
      <c r="AF56" s="144" t="inlineStr">
        <is>
          <t>√</t>
        </is>
      </c>
      <c r="AG56" s="144" t="inlineStr">
        <is>
          <t>√</t>
        </is>
      </c>
      <c r="AH56" s="144" t="inlineStr">
        <is>
          <t>√</t>
        </is>
      </c>
      <c r="AI56" s="144" t="n"/>
      <c r="AJ56" s="44" t="n">
        <v>24</v>
      </c>
      <c r="AK56" s="44" t="n">
        <v>24</v>
      </c>
      <c r="AL56" s="177" t="n"/>
      <c r="AM56" s="178" t="n"/>
      <c r="AN56" s="177" t="n"/>
      <c r="AO56" s="178" t="n"/>
      <c r="AP56" s="177" t="n"/>
      <c r="AQ56" s="178" t="n"/>
      <c r="AR56" s="178" t="n"/>
      <c r="AS56" s="194" t="n"/>
      <c r="AT56" s="178" t="n"/>
      <c r="AU56" s="178" t="n"/>
      <c r="AV56" s="178" t="n"/>
      <c r="AW56" s="178" t="n"/>
      <c r="AX56" s="194" t="n">
        <v>1</v>
      </c>
      <c r="AY56" s="178" t="n"/>
      <c r="AZ56" s="178" t="n"/>
      <c r="BA56" s="194" t="n">
        <v>1</v>
      </c>
      <c r="BB56" s="178" t="n"/>
      <c r="BC56" s="178" t="n"/>
      <c r="BD56" s="176" t="n"/>
      <c r="BE56" s="178" t="n"/>
      <c r="BF56" s="178" t="n"/>
      <c r="BG56" s="217" t="n"/>
      <c r="BH56" s="217" t="n"/>
      <c r="BI56" s="217" t="n"/>
      <c r="BJ56" s="217" t="n"/>
      <c r="BO56" s="226" t="n"/>
      <c r="BP56" s="250" t="n"/>
    </row>
    <row r="57" ht="22" customFormat="1" customHeight="1" s="94">
      <c r="A57" s="130" t="n">
        <v>34</v>
      </c>
      <c r="B57" s="131" t="inlineStr">
        <is>
          <t>刘连芹</t>
        </is>
      </c>
      <c r="C57" s="132" t="inlineStr">
        <is>
          <t>保洁员</t>
        </is>
      </c>
      <c r="D57" s="44" t="inlineStr">
        <is>
          <t>班次</t>
        </is>
      </c>
      <c r="E57" s="144" t="inlineStr">
        <is>
          <t>√</t>
        </is>
      </c>
      <c r="F57" s="144" t="inlineStr">
        <is>
          <t>√</t>
        </is>
      </c>
      <c r="G57" s="144" t="n"/>
      <c r="H57" s="144" t="inlineStr">
        <is>
          <t>√</t>
        </is>
      </c>
      <c r="I57" s="144" t="n"/>
      <c r="J57" s="144" t="n"/>
      <c r="K57" s="144" t="inlineStr">
        <is>
          <t>√</t>
        </is>
      </c>
      <c r="L57" s="144" t="inlineStr">
        <is>
          <t>√</t>
        </is>
      </c>
      <c r="M57" s="144" t="inlineStr">
        <is>
          <t>√</t>
        </is>
      </c>
      <c r="N57" s="144" t="n"/>
      <c r="O57" s="144" t="inlineStr">
        <is>
          <t>√</t>
        </is>
      </c>
      <c r="P57" s="144" t="inlineStr">
        <is>
          <t>√</t>
        </is>
      </c>
      <c r="Q57" s="144" t="inlineStr">
        <is>
          <t>√</t>
        </is>
      </c>
      <c r="R57" s="144" t="inlineStr">
        <is>
          <t>√</t>
        </is>
      </c>
      <c r="S57" s="144" t="inlineStr">
        <is>
          <t>√</t>
        </is>
      </c>
      <c r="T57" s="144" t="inlineStr">
        <is>
          <t>√</t>
        </is>
      </c>
      <c r="U57" s="144" t="n"/>
      <c r="V57" s="144" t="inlineStr">
        <is>
          <t>√</t>
        </is>
      </c>
      <c r="W57" s="144" t="inlineStr">
        <is>
          <t>√</t>
        </is>
      </c>
      <c r="X57" s="144" t="inlineStr">
        <is>
          <t>√</t>
        </is>
      </c>
      <c r="Y57" s="144" t="inlineStr">
        <is>
          <t>√</t>
        </is>
      </c>
      <c r="Z57" s="144" t="inlineStr">
        <is>
          <t>√</t>
        </is>
      </c>
      <c r="AA57" s="144" t="inlineStr">
        <is>
          <t>√</t>
        </is>
      </c>
      <c r="AB57" s="144" t="n"/>
      <c r="AC57" s="144" t="inlineStr">
        <is>
          <t>√</t>
        </is>
      </c>
      <c r="AD57" s="144" t="inlineStr">
        <is>
          <t>√</t>
        </is>
      </c>
      <c r="AE57" s="144" t="inlineStr">
        <is>
          <t>√</t>
        </is>
      </c>
      <c r="AF57" s="144" t="inlineStr">
        <is>
          <t>√</t>
        </is>
      </c>
      <c r="AG57" s="144" t="inlineStr">
        <is>
          <t>√</t>
        </is>
      </c>
      <c r="AH57" s="144" t="inlineStr">
        <is>
          <t>√</t>
        </is>
      </c>
      <c r="AI57" s="144" t="n"/>
      <c r="AJ57" s="44" t="n">
        <v>24</v>
      </c>
      <c r="AK57" s="44" t="n">
        <v>24</v>
      </c>
      <c r="AL57" s="177" t="n"/>
      <c r="AM57" s="178" t="n"/>
      <c r="AN57" s="177" t="n"/>
      <c r="AO57" s="178" t="n"/>
      <c r="AP57" s="177" t="n"/>
      <c r="AQ57" s="178" t="n"/>
      <c r="AR57" s="178" t="n"/>
      <c r="AS57" s="194" t="n"/>
      <c r="AT57" s="178" t="n"/>
      <c r="AU57" s="178" t="n"/>
      <c r="AV57" s="178" t="n"/>
      <c r="AW57" s="178" t="n"/>
      <c r="AX57" s="178" t="n"/>
      <c r="AY57" s="178" t="n"/>
      <c r="AZ57" s="178" t="n"/>
      <c r="BA57" s="194" t="n"/>
      <c r="BB57" s="178" t="n"/>
      <c r="BC57" s="178" t="n"/>
      <c r="BD57" s="176" t="n"/>
      <c r="BE57" s="178" t="n"/>
      <c r="BF57" s="178" t="n"/>
      <c r="BG57" s="217" t="n"/>
      <c r="BH57" s="217" t="n"/>
      <c r="BI57" s="217" t="n"/>
      <c r="BJ57" s="217" t="n"/>
      <c r="BO57" s="226" t="n"/>
      <c r="BP57" s="250" t="n"/>
    </row>
    <row r="58" ht="22" customFormat="1" customHeight="1" s="94">
      <c r="A58" s="265" t="inlineStr">
        <is>
          <t>合计</t>
        </is>
      </c>
      <c r="B58" s="244" t="n"/>
      <c r="C58" s="265" t="n"/>
      <c r="D58" s="245" t="n"/>
      <c r="E58" s="245" t="n"/>
      <c r="F58" s="245" t="n"/>
      <c r="G58" s="245" t="n"/>
      <c r="H58" s="245" t="n"/>
      <c r="I58" s="245" t="n"/>
      <c r="J58" s="245" t="n"/>
      <c r="K58" s="245" t="n"/>
      <c r="L58" s="245" t="n"/>
      <c r="M58" s="245" t="n"/>
      <c r="N58" s="245" t="n"/>
      <c r="O58" s="245" t="n"/>
      <c r="P58" s="245" t="n"/>
      <c r="Q58" s="245" t="n"/>
      <c r="R58" s="245" t="n"/>
      <c r="S58" s="245" t="n"/>
      <c r="T58" s="245" t="n"/>
      <c r="U58" s="245" t="n"/>
      <c r="V58" s="245" t="n"/>
      <c r="W58" s="245" t="n"/>
      <c r="X58" s="245" t="n"/>
      <c r="Y58" s="245" t="n"/>
      <c r="Z58" s="245" t="n"/>
      <c r="AA58" s="245" t="n"/>
      <c r="AB58" s="245" t="n"/>
      <c r="AC58" s="245" t="n"/>
      <c r="AD58" s="245" t="n"/>
      <c r="AE58" s="245" t="n"/>
      <c r="AF58" s="245" t="n"/>
      <c r="AG58" s="245" t="n"/>
      <c r="AH58" s="245" t="n"/>
      <c r="AI58" s="245" t="n"/>
      <c r="AJ58" s="245" t="n"/>
      <c r="AK58" s="245" t="n"/>
      <c r="AL58" s="245" t="n"/>
      <c r="AM58" s="245" t="n"/>
      <c r="AN58" s="245" t="n"/>
      <c r="AO58" s="245" t="n"/>
      <c r="AP58" s="245" t="n"/>
      <c r="AQ58" s="245" t="n"/>
      <c r="AR58" s="245" t="n"/>
      <c r="AS58" s="245" t="n"/>
      <c r="AT58" s="245" t="n"/>
      <c r="AU58" s="245" t="n"/>
      <c r="AV58" s="245" t="n"/>
      <c r="AW58" s="245" t="n"/>
      <c r="AX58" s="245" t="n"/>
      <c r="AY58" s="245" t="n"/>
      <c r="AZ58" s="245" t="n"/>
      <c r="BA58" s="245" t="n"/>
      <c r="BB58" s="245" t="n"/>
      <c r="BC58" s="245" t="n"/>
      <c r="BD58" s="245" t="n"/>
      <c r="BE58" s="245" t="n"/>
      <c r="BF58" s="244" t="n"/>
      <c r="BG58" s="217">
        <f>SUM(BG6:BG46)</f>
        <v/>
      </c>
      <c r="BH58" s="217">
        <f>SUM(BH6:BH46)</f>
        <v/>
      </c>
      <c r="BI58" s="217">
        <f>SUM(BI6:BI46)</f>
        <v/>
      </c>
      <c r="BJ58" s="217">
        <f>SUM(BJ6:BJ46)</f>
        <v/>
      </c>
      <c r="BO58" s="226" t="n"/>
      <c r="BP58" s="250" t="n"/>
    </row>
    <row r="59" ht="21" customFormat="1" customHeight="1" s="92">
      <c r="A59" s="136" t="inlineStr">
        <is>
          <t>说明</t>
        </is>
      </c>
      <c r="B59" s="137" t="inlineStr">
        <is>
          <t>1、月度考勤汇总表须经员工本人确认无误后签字，部室/项目负责人把关准确性和真实性并签名。</t>
        </is>
      </c>
    </row>
    <row r="60" ht="20" customFormat="1" customHeight="1" s="92">
      <c r="B60" s="137" t="inlineStr">
        <is>
          <t>2、每月5日将上一月度考勤汇总表连同打卡记录一起报送办公室，在册人员和仕邦人员分开统计。</t>
        </is>
      </c>
    </row>
    <row r="61" ht="20" customFormat="1" customHeight="1" s="92">
      <c r="B61" s="137" t="inlineStr">
        <is>
          <t>3、考勤登记符号：正常工作日出勤“√”,星期六、日及法定节假日休息为空白,休息日值班"Z",补休"X",事假"S",病假"B",工伤"G",公务出差"C"，迟到早退写出多少分钟,旷工"K",年休假"N",婚丧假"HS"；陪护假"P"</t>
        </is>
      </c>
    </row>
    <row r="62" ht="20" customFormat="1" customHeight="1" s="92">
      <c r="B62" s="137" t="inlineStr">
        <is>
          <t>4、工作、保安人员每月需全勤上班，出勤的打“√”并列入累计出勤天数,按公司规定安排休息的考勤记录为“空白”，每月休息累计超出2天为缺勤(公司同意超出天数除外)，需按公司规定履行请假手续。</t>
        </is>
      </c>
    </row>
    <row r="63" ht="18" customFormat="1" customHeight="1" s="95">
      <c r="B63" s="137" t="inlineStr">
        <is>
          <t>5、休息日值班存假须两个月补休完毕，年休假原则上当年度休，不允许跨年。</t>
        </is>
      </c>
    </row>
    <row r="64">
      <c r="A64" s="139" t="inlineStr">
        <is>
          <t>加班规则：</t>
        </is>
      </c>
      <c r="B64" s="140" t="inlineStr">
        <is>
          <t>1.平时加班按照小时计算，原则上，每天计算加班费的上限为4小时，超过4小时的，提供情况说明</t>
        </is>
      </c>
      <c r="C64" s="141" t="n"/>
      <c r="D64" s="142" t="n"/>
      <c r="E64" s="142" t="n"/>
      <c r="F64" s="142" t="n"/>
      <c r="G64" s="142" t="n"/>
      <c r="H64" s="142" t="n"/>
      <c r="I64" s="142" t="n"/>
      <c r="J64" s="142" t="n"/>
      <c r="K64" s="142" t="n"/>
      <c r="L64" s="142" t="n"/>
      <c r="M64" s="142" t="n"/>
      <c r="N64" s="142" t="n"/>
      <c r="O64" s="142" t="n"/>
      <c r="P64" s="142" t="n"/>
      <c r="Q64" s="148" t="n"/>
      <c r="R64" s="148" t="n"/>
      <c r="S64" s="148" t="n"/>
      <c r="T64" s="148" t="n"/>
      <c r="U64" s="148" t="n"/>
      <c r="V64" s="148" t="n"/>
      <c r="W64" s="148" t="n"/>
      <c r="X64" s="148" t="n"/>
      <c r="Y64" s="148" t="n"/>
      <c r="Z64" s="148" t="n"/>
      <c r="BN64" s="97" t="n"/>
      <c r="BO64" s="248" t="n"/>
      <c r="BP64" s="95" t="n"/>
    </row>
    <row r="65">
      <c r="B65" s="140" t="inlineStr">
        <is>
          <t>2.休息日加班按照0.5天/1天计算</t>
        </is>
      </c>
      <c r="C65" s="141" t="n"/>
      <c r="D65" s="142" t="n"/>
      <c r="E65" s="142" t="n"/>
      <c r="F65" s="142" t="n"/>
      <c r="G65" s="142" t="n"/>
      <c r="H65" s="142" t="n"/>
      <c r="I65" s="142" t="n"/>
      <c r="J65" s="142" t="n"/>
      <c r="K65" s="142" t="n"/>
      <c r="L65" s="142" t="n"/>
      <c r="M65" s="142" t="n"/>
      <c r="N65" s="142" t="n"/>
      <c r="O65" s="142" t="n"/>
      <c r="P65" s="142" t="n"/>
      <c r="Q65" s="148" t="n"/>
      <c r="R65" s="148" t="n"/>
      <c r="S65" s="148" t="n"/>
      <c r="T65" s="148" t="n"/>
      <c r="U65" s="148" t="n"/>
      <c r="V65" s="148" t="n"/>
      <c r="W65" s="148" t="n"/>
      <c r="X65" s="148" t="n"/>
      <c r="Y65" s="148" t="n"/>
      <c r="Z65" s="148" t="n"/>
      <c r="BN65" s="97" t="n"/>
      <c r="BO65" s="248" t="n"/>
      <c r="BP65" s="95" t="n"/>
    </row>
    <row r="66">
      <c r="B66" s="140" t="inlineStr">
        <is>
          <t>3.法定节假日按照天数计算</t>
        </is>
      </c>
      <c r="C66" s="141" t="n"/>
      <c r="D66" s="142" t="n"/>
      <c r="E66" s="142" t="n"/>
      <c r="F66" s="142" t="n"/>
      <c r="G66" s="142" t="n"/>
      <c r="H66" s="142" t="n"/>
      <c r="I66" s="142" t="n"/>
      <c r="J66" s="142" t="n"/>
      <c r="K66" s="142" t="n"/>
      <c r="L66" s="142" t="n"/>
      <c r="M66" s="142" t="n"/>
      <c r="N66" s="142" t="n"/>
      <c r="O66" s="142" t="n"/>
      <c r="P66" s="142" t="n"/>
      <c r="Q66" s="148" t="n"/>
      <c r="R66" s="148" t="n"/>
      <c r="S66" s="148" t="n"/>
      <c r="T66" s="148" t="n"/>
      <c r="U66" s="148" t="n"/>
      <c r="V66" s="148" t="n"/>
      <c r="W66" s="148" t="n"/>
      <c r="X66" s="148" t="n"/>
      <c r="Y66" s="148" t="n"/>
      <c r="Z66" s="148" t="n"/>
      <c r="BN66" s="97" t="n"/>
      <c r="BO66" s="248" t="n"/>
      <c r="BP66" s="95" t="n"/>
    </row>
    <row r="67" ht="17" customFormat="1" customHeight="1" s="95">
      <c r="A67" s="230" t="inlineStr">
        <is>
          <t>部室/项目负责人：</t>
        </is>
      </c>
      <c r="I67" s="230" t="n"/>
      <c r="S67" s="230" t="inlineStr">
        <is>
          <t>考勤统计员: 蔡婉宁</t>
        </is>
      </c>
      <c r="AA67" s="230" t="n"/>
      <c r="AI67" s="230" t="n"/>
      <c r="AJ67" s="230" t="n"/>
      <c r="AK67" s="230" t="n"/>
      <c r="AL67" s="230" t="n"/>
      <c r="AM67" s="230" t="n"/>
      <c r="AN67" s="230" t="n"/>
      <c r="AO67" s="232" t="n"/>
    </row>
  </sheetData>
  <mergeCells count="597">
    <mergeCell ref="AU39:AU40"/>
    <mergeCell ref="AP18:AP19"/>
    <mergeCell ref="AW39:AW40"/>
    <mergeCell ref="BC30:BC31"/>
    <mergeCell ref="BH26:BH27"/>
    <mergeCell ref="AJ43:AJ44"/>
    <mergeCell ref="BE30:BE31"/>
    <mergeCell ref="BJ26:BJ27"/>
    <mergeCell ref="AW32:AW33"/>
    <mergeCell ref="AZ20:AZ21"/>
    <mergeCell ref="AO37:AO38"/>
    <mergeCell ref="BB20:BB21"/>
    <mergeCell ref="BJ6:BJ7"/>
    <mergeCell ref="AQ37:AQ38"/>
    <mergeCell ref="AT20:AT21"/>
    <mergeCell ref="BG10:BG11"/>
    <mergeCell ref="BD14:BD15"/>
    <mergeCell ref="BI10:BI11"/>
    <mergeCell ref="AV14:AV15"/>
    <mergeCell ref="BB22:BB23"/>
    <mergeCell ref="B6:B7"/>
    <mergeCell ref="B37:B38"/>
    <mergeCell ref="BD28:BD29"/>
    <mergeCell ref="BI24:BI25"/>
    <mergeCell ref="AK41:AK42"/>
    <mergeCell ref="BI18:BI19"/>
    <mergeCell ref="AK22:AK23"/>
    <mergeCell ref="AT39:AT40"/>
    <mergeCell ref="BD30:BD31"/>
    <mergeCell ref="BJ37:BJ38"/>
    <mergeCell ref="AP16:AP17"/>
    <mergeCell ref="BJ12:BJ13"/>
    <mergeCell ref="AY16:AY17"/>
    <mergeCell ref="BF10:BF11"/>
    <mergeCell ref="BH20:BH21"/>
    <mergeCell ref="AR18:AR19"/>
    <mergeCell ref="BJ14:BJ15"/>
    <mergeCell ref="B26:B27"/>
    <mergeCell ref="C14:C15"/>
    <mergeCell ref="AY18:AY19"/>
    <mergeCell ref="AY45:AY46"/>
    <mergeCell ref="BD41:BD42"/>
    <mergeCell ref="BF41:BF42"/>
    <mergeCell ref="AY32:AY33"/>
    <mergeCell ref="AQ20:AQ21"/>
    <mergeCell ref="AN24:AN25"/>
    <mergeCell ref="A45:A46"/>
    <mergeCell ref="AT8:AT9"/>
    <mergeCell ref="BB43:BB44"/>
    <mergeCell ref="C45:C46"/>
    <mergeCell ref="AV8:AV9"/>
    <mergeCell ref="BH32:BH33"/>
    <mergeCell ref="AL26:AL27"/>
    <mergeCell ref="AQ22:AQ23"/>
    <mergeCell ref="AN26:AN27"/>
    <mergeCell ref="BG6:BG7"/>
    <mergeCell ref="AT10:AT11"/>
    <mergeCell ref="BI6:BI7"/>
    <mergeCell ref="BI37:BI38"/>
    <mergeCell ref="AQ14:AQ15"/>
    <mergeCell ref="AV10:AV11"/>
    <mergeCell ref="AX16:AX17"/>
    <mergeCell ref="AM45:AM46"/>
    <mergeCell ref="AK10:AK11"/>
    <mergeCell ref="AP6:AP7"/>
    <mergeCell ref="AO45:AO46"/>
    <mergeCell ref="AM10:AM11"/>
    <mergeCell ref="AR6:AR7"/>
    <mergeCell ref="BC39:BC40"/>
    <mergeCell ref="BE39:BE40"/>
    <mergeCell ref="BA16:BA17"/>
    <mergeCell ref="BG32:BG33"/>
    <mergeCell ref="B45:B46"/>
    <mergeCell ref="AL39:AL40"/>
    <mergeCell ref="BG26:BG27"/>
    <mergeCell ref="AN39:AN40"/>
    <mergeCell ref="B32:B33"/>
    <mergeCell ref="AT30:AT31"/>
    <mergeCell ref="AV30:AV31"/>
    <mergeCell ref="BF30:BF31"/>
    <mergeCell ref="BI26:BI27"/>
    <mergeCell ref="AX30:AX31"/>
    <mergeCell ref="AN37:AN38"/>
    <mergeCell ref="AP37:AP38"/>
    <mergeCell ref="BH45:BH46"/>
    <mergeCell ref="AS20:AS21"/>
    <mergeCell ref="BJ45:BJ46"/>
    <mergeCell ref="AP24:AP25"/>
    <mergeCell ref="AU20:AU21"/>
    <mergeCell ref="I67:R67"/>
    <mergeCell ref="C20:C21"/>
    <mergeCell ref="BA22:BA23"/>
    <mergeCell ref="AS22:AS23"/>
    <mergeCell ref="A41:A42"/>
    <mergeCell ref="AP26:AP27"/>
    <mergeCell ref="A6:A7"/>
    <mergeCell ref="A2:BF2"/>
    <mergeCell ref="C22:C23"/>
    <mergeCell ref="AZ16:AZ17"/>
    <mergeCell ref="AL32:AL33"/>
    <mergeCell ref="BA6:BA7"/>
    <mergeCell ref="BG45:BG46"/>
    <mergeCell ref="BI45:BI46"/>
    <mergeCell ref="BI32:BI33"/>
    <mergeCell ref="AV24:AV25"/>
    <mergeCell ref="B20:B21"/>
    <mergeCell ref="BA20:BA21"/>
    <mergeCell ref="AX24:AX25"/>
    <mergeCell ref="BA14:BA15"/>
    <mergeCell ref="AX18:AX19"/>
    <mergeCell ref="BC14:BC15"/>
    <mergeCell ref="AZ18:AZ19"/>
    <mergeCell ref="BI22:BI23"/>
    <mergeCell ref="AQ30:AQ31"/>
    <mergeCell ref="B22:B23"/>
    <mergeCell ref="AV26:AV27"/>
    <mergeCell ref="AS30:AS31"/>
    <mergeCell ref="AP12:AP13"/>
    <mergeCell ref="AU8:AU9"/>
    <mergeCell ref="AW8:AW9"/>
    <mergeCell ref="AY37:AY38"/>
    <mergeCell ref="AJ12:AJ13"/>
    <mergeCell ref="BJ20:BJ21"/>
    <mergeCell ref="AK32:AK33"/>
    <mergeCell ref="BH41:BH42"/>
    <mergeCell ref="AM26:AM27"/>
    <mergeCell ref="BF6:BF7"/>
    <mergeCell ref="AS10:AS11"/>
    <mergeCell ref="AX6:AX7"/>
    <mergeCell ref="AP14:AP15"/>
    <mergeCell ref="AU10:AU11"/>
    <mergeCell ref="AZ6:AZ7"/>
    <mergeCell ref="AR14:AR15"/>
    <mergeCell ref="AJ14:AJ15"/>
    <mergeCell ref="AL45:AL46"/>
    <mergeCell ref="AQ41:AQ42"/>
    <mergeCell ref="AN45:AN46"/>
    <mergeCell ref="AS41:AS42"/>
    <mergeCell ref="AN32:AN33"/>
    <mergeCell ref="BB39:BB40"/>
    <mergeCell ref="AW18:AW19"/>
    <mergeCell ref="AO43:AO44"/>
    <mergeCell ref="BD39:BD40"/>
    <mergeCell ref="AQ43:AQ44"/>
    <mergeCell ref="A3:A4"/>
    <mergeCell ref="B59:AY59"/>
    <mergeCell ref="AS43:AS44"/>
    <mergeCell ref="C58:BF58"/>
    <mergeCell ref="A18:A19"/>
    <mergeCell ref="BF32:BF33"/>
    <mergeCell ref="AV37:AV38"/>
    <mergeCell ref="AX37:AX38"/>
    <mergeCell ref="A32:A33"/>
    <mergeCell ref="BI20:BI21"/>
    <mergeCell ref="AK16:AK17"/>
    <mergeCell ref="AM16:AM17"/>
    <mergeCell ref="AP41:AP42"/>
    <mergeCell ref="AR41:AR42"/>
    <mergeCell ref="BJ43:BJ44"/>
    <mergeCell ref="AM32:AM33"/>
    <mergeCell ref="B41:B42"/>
    <mergeCell ref="AV32:AV33"/>
    <mergeCell ref="AX26:AX27"/>
    <mergeCell ref="B43:B44"/>
    <mergeCell ref="BF16:BF17"/>
    <mergeCell ref="BH16:BH17"/>
    <mergeCell ref="BF3:BF4"/>
    <mergeCell ref="A16:A17"/>
    <mergeCell ref="C16:C17"/>
    <mergeCell ref="BF18:BF19"/>
    <mergeCell ref="BF45:BF46"/>
    <mergeCell ref="BH18:BH19"/>
    <mergeCell ref="AU24:AU25"/>
    <mergeCell ref="AR28:AR29"/>
    <mergeCell ref="AJ28:AJ29"/>
    <mergeCell ref="AX12:AX13"/>
    <mergeCell ref="BC8:BC9"/>
    <mergeCell ref="AL28:AL29"/>
    <mergeCell ref="AZ12:AZ13"/>
    <mergeCell ref="BE8:BE9"/>
    <mergeCell ref="AR12:AR13"/>
    <mergeCell ref="AP30:AP31"/>
    <mergeCell ref="A22:A23"/>
    <mergeCell ref="AU26:AU27"/>
    <mergeCell ref="AR30:AR31"/>
    <mergeCell ref="AW26:AW27"/>
    <mergeCell ref="AZ22:AZ23"/>
    <mergeCell ref="AJ30:AJ31"/>
    <mergeCell ref="B61:AY61"/>
    <mergeCell ref="BG41:BG42"/>
    <mergeCell ref="AT45:AT46"/>
    <mergeCell ref="BE3:BE4"/>
    <mergeCell ref="BI41:BI42"/>
    <mergeCell ref="AV45:AV46"/>
    <mergeCell ref="AY6:AY7"/>
    <mergeCell ref="BA41:BA42"/>
    <mergeCell ref="BG43:BG44"/>
    <mergeCell ref="AM22:AM23"/>
    <mergeCell ref="BI43:BI44"/>
    <mergeCell ref="AM18:AM19"/>
    <mergeCell ref="C6:C7"/>
    <mergeCell ref="AP43:AP44"/>
    <mergeCell ref="AJ8:AJ9"/>
    <mergeCell ref="B3:B4"/>
    <mergeCell ref="AR43:AR44"/>
    <mergeCell ref="AW37:AW38"/>
    <mergeCell ref="AJ10:AJ11"/>
    <mergeCell ref="AW24:AW25"/>
    <mergeCell ref="AY24:AY25"/>
    <mergeCell ref="BF24:BF25"/>
    <mergeCell ref="A37:A38"/>
    <mergeCell ref="AW14:AW15"/>
    <mergeCell ref="AJ18:AJ19"/>
    <mergeCell ref="AO14:AO15"/>
    <mergeCell ref="AL18:AL19"/>
    <mergeCell ref="AS39:AS40"/>
    <mergeCell ref="AS32:AS33"/>
    <mergeCell ref="AU32:AU33"/>
    <mergeCell ref="AK37:AK38"/>
    <mergeCell ref="AM37:AM38"/>
    <mergeCell ref="AX20:AX21"/>
    <mergeCell ref="BC10:BC11"/>
    <mergeCell ref="BH6:BH7"/>
    <mergeCell ref="BE10:BE11"/>
    <mergeCell ref="A43:A44"/>
    <mergeCell ref="BG16:BG17"/>
    <mergeCell ref="AX22:AX23"/>
    <mergeCell ref="B16:B17"/>
    <mergeCell ref="AZ28:AZ29"/>
    <mergeCell ref="BE24:BE25"/>
    <mergeCell ref="BB28:BB29"/>
    <mergeCell ref="BE18:BE19"/>
    <mergeCell ref="BG18:BG19"/>
    <mergeCell ref="B18:B19"/>
    <mergeCell ref="AP39:AP40"/>
    <mergeCell ref="BB8:BB9"/>
    <mergeCell ref="AK28:AK29"/>
    <mergeCell ref="AO12:AO13"/>
    <mergeCell ref="BD8:BD9"/>
    <mergeCell ref="AL16:AL17"/>
    <mergeCell ref="AQ12:AQ13"/>
    <mergeCell ref="BF37:BF38"/>
    <mergeCell ref="AN16:AN17"/>
    <mergeCell ref="AS12:AS13"/>
    <mergeCell ref="BH37:BH38"/>
    <mergeCell ref="AY22:AY23"/>
    <mergeCell ref="A12:A13"/>
    <mergeCell ref="BB10:BB11"/>
    <mergeCell ref="C12:C13"/>
    <mergeCell ref="AK30:AK31"/>
    <mergeCell ref="AY14:AY15"/>
    <mergeCell ref="BD10:BD11"/>
    <mergeCell ref="AN18:AN19"/>
    <mergeCell ref="BG3:BJ3"/>
    <mergeCell ref="AX41:AX42"/>
    <mergeCell ref="A14:A15"/>
    <mergeCell ref="AU45:AU46"/>
    <mergeCell ref="AZ41:AZ42"/>
    <mergeCell ref="AW45:AW46"/>
    <mergeCell ref="BB41:BB42"/>
    <mergeCell ref="AL3:AS3"/>
    <mergeCell ref="AM20:AM21"/>
    <mergeCell ref="AJ24:AJ25"/>
    <mergeCell ref="BF43:BF44"/>
    <mergeCell ref="AX43:AX44"/>
    <mergeCell ref="AZ43:AZ44"/>
    <mergeCell ref="AJ26:AJ27"/>
    <mergeCell ref="AO22:AO23"/>
    <mergeCell ref="BC6:BC7"/>
    <mergeCell ref="BI16:BI17"/>
    <mergeCell ref="AK8:AK9"/>
    <mergeCell ref="AT16:AT17"/>
    <mergeCell ref="AL6:AL7"/>
    <mergeCell ref="AN6:AN7"/>
    <mergeCell ref="AT32:AT33"/>
    <mergeCell ref="AT28:AT29"/>
    <mergeCell ref="BH12:BH13"/>
    <mergeCell ref="BC32:BC33"/>
    <mergeCell ref="AK18:AK19"/>
    <mergeCell ref="AR39:AR40"/>
    <mergeCell ref="BC26:BC27"/>
    <mergeCell ref="BE32:BE33"/>
    <mergeCell ref="BJ22:BJ23"/>
    <mergeCell ref="AJ39:AJ40"/>
    <mergeCell ref="BE26:BE27"/>
    <mergeCell ref="BH22:BH23"/>
    <mergeCell ref="BB30:BB31"/>
    <mergeCell ref="AJ37:AJ38"/>
    <mergeCell ref="AL37:AL38"/>
    <mergeCell ref="AW20:AW21"/>
    <mergeCell ref="AO20:AO21"/>
    <mergeCell ref="AY20:AY21"/>
    <mergeCell ref="AL24:AL25"/>
    <mergeCell ref="AK6:AK7"/>
    <mergeCell ref="AM6:AM7"/>
    <mergeCell ref="AW22:AW23"/>
    <mergeCell ref="BD24:BD25"/>
    <mergeCell ref="AQ28:AQ29"/>
    <mergeCell ref="AS28:AS29"/>
    <mergeCell ref="BG12:BG13"/>
    <mergeCell ref="A28:A29"/>
    <mergeCell ref="C28:C29"/>
    <mergeCell ref="AY30:AY31"/>
    <mergeCell ref="BD26:BD27"/>
    <mergeCell ref="BF26:BF27"/>
    <mergeCell ref="BE37:BE38"/>
    <mergeCell ref="BG37:BG38"/>
    <mergeCell ref="A58:B58"/>
    <mergeCell ref="A30:A31"/>
    <mergeCell ref="BG24:BG25"/>
    <mergeCell ref="C30:C31"/>
    <mergeCell ref="BC45:BC46"/>
    <mergeCell ref="BE45:BE46"/>
    <mergeCell ref="B12:B13"/>
    <mergeCell ref="BJ10:BJ11"/>
    <mergeCell ref="AT24:AT25"/>
    <mergeCell ref="C10:C11"/>
    <mergeCell ref="AT18:AT19"/>
    <mergeCell ref="AY41:AY42"/>
    <mergeCell ref="AV18:AV19"/>
    <mergeCell ref="B14:B15"/>
    <mergeCell ref="BC22:BC23"/>
    <mergeCell ref="C41:C42"/>
    <mergeCell ref="AQ8:AQ9"/>
    <mergeCell ref="AY43:AY44"/>
    <mergeCell ref="AS8:AS9"/>
    <mergeCell ref="BA43:BA44"/>
    <mergeCell ref="B28:B29"/>
    <mergeCell ref="BB6:BB7"/>
    <mergeCell ref="AO10:AO11"/>
    <mergeCell ref="BD6:BD7"/>
    <mergeCell ref="BD37:BD38"/>
    <mergeCell ref="C43:C44"/>
    <mergeCell ref="AQ10:AQ11"/>
    <mergeCell ref="AV6:AV7"/>
    <mergeCell ref="AS16:AS17"/>
    <mergeCell ref="BH28:BH29"/>
    <mergeCell ref="AJ45:AJ46"/>
    <mergeCell ref="AO41:AO42"/>
    <mergeCell ref="BJ28:BJ29"/>
    <mergeCell ref="AJ32:AJ33"/>
    <mergeCell ref="AX39:AX40"/>
    <mergeCell ref="AS18:AS19"/>
    <mergeCell ref="AX14:AX15"/>
    <mergeCell ref="AZ39:AZ40"/>
    <mergeCell ref="AU18:AU19"/>
    <mergeCell ref="BH30:BH31"/>
    <mergeCell ref="BJ30:BJ31"/>
    <mergeCell ref="AY12:AY13"/>
    <mergeCell ref="AA67:AH67"/>
    <mergeCell ref="BI12:BI13"/>
    <mergeCell ref="AV16:AV17"/>
    <mergeCell ref="BA12:BA13"/>
    <mergeCell ref="BB32:BB33"/>
    <mergeCell ref="AK12:AK13"/>
    <mergeCell ref="AR37:AR38"/>
    <mergeCell ref="AT37:AT38"/>
    <mergeCell ref="BE20:BE21"/>
    <mergeCell ref="A67:H67"/>
    <mergeCell ref="BG20:BG21"/>
    <mergeCell ref="BI14:BI15"/>
    <mergeCell ref="AN20:AN21"/>
    <mergeCell ref="BJ41:BJ42"/>
    <mergeCell ref="AK24:AK25"/>
    <mergeCell ref="AP20:AP21"/>
    <mergeCell ref="AL41:AL42"/>
    <mergeCell ref="AK45:AK46"/>
    <mergeCell ref="BH43:BH44"/>
    <mergeCell ref="AN22:AN23"/>
    <mergeCell ref="AK26:AK27"/>
    <mergeCell ref="AP22:AP23"/>
    <mergeCell ref="AU16:AU17"/>
    <mergeCell ref="AW16:AW17"/>
    <mergeCell ref="BD16:BD17"/>
    <mergeCell ref="C32:C33"/>
    <mergeCell ref="B30:B31"/>
    <mergeCell ref="BB45:BB46"/>
    <mergeCell ref="BD45:BD46"/>
    <mergeCell ref="BD32:BD33"/>
    <mergeCell ref="AQ24:AQ25"/>
    <mergeCell ref="AV20:AV21"/>
    <mergeCell ref="AS24:AS25"/>
    <mergeCell ref="AT12:AT13"/>
    <mergeCell ref="AY8:AY9"/>
    <mergeCell ref="AV12:AV13"/>
    <mergeCell ref="BD22:BD23"/>
    <mergeCell ref="AQ26:AQ27"/>
    <mergeCell ref="AV22:AV23"/>
    <mergeCell ref="AS26:AS27"/>
    <mergeCell ref="AP8:AP9"/>
    <mergeCell ref="AR8:AR9"/>
    <mergeCell ref="AK20:AK21"/>
    <mergeCell ref="AS6:AS7"/>
    <mergeCell ref="AP10:AP11"/>
    <mergeCell ref="AU6:AU7"/>
    <mergeCell ref="AR10:AR11"/>
    <mergeCell ref="AW6:AW7"/>
    <mergeCell ref="BG22:BG23"/>
    <mergeCell ref="AN41:AN42"/>
    <mergeCell ref="AY28:AY29"/>
    <mergeCell ref="BI28:BI29"/>
    <mergeCell ref="BA28:BA29"/>
    <mergeCell ref="A59:A63"/>
    <mergeCell ref="BJ32:BJ33"/>
    <mergeCell ref="AY39:AY40"/>
    <mergeCell ref="AL43:AL44"/>
    <mergeCell ref="AQ39:AQ40"/>
    <mergeCell ref="BA39:BA40"/>
    <mergeCell ref="AN43:AN44"/>
    <mergeCell ref="BG30:BG31"/>
    <mergeCell ref="BI30:BI31"/>
    <mergeCell ref="BA30:BA31"/>
    <mergeCell ref="C39:C40"/>
    <mergeCell ref="AS37:AS38"/>
    <mergeCell ref="BD20:BD21"/>
    <mergeCell ref="AU37:AU38"/>
    <mergeCell ref="BF20:BF21"/>
    <mergeCell ref="AZ14:AZ15"/>
    <mergeCell ref="BF22:BF23"/>
    <mergeCell ref="AM14:AM15"/>
    <mergeCell ref="AM41:AM42"/>
    <mergeCell ref="BA8:BA9"/>
    <mergeCell ref="AO32:AO33"/>
    <mergeCell ref="AK43:AK44"/>
    <mergeCell ref="AQ32:AQ33"/>
    <mergeCell ref="AM43:AM44"/>
    <mergeCell ref="BA10:BA11"/>
    <mergeCell ref="B39:B40"/>
    <mergeCell ref="B62:AY62"/>
    <mergeCell ref="BF12:BF13"/>
    <mergeCell ref="BC16:BC17"/>
    <mergeCell ref="AV28:AV29"/>
    <mergeCell ref="B24:B25"/>
    <mergeCell ref="BA24:BA25"/>
    <mergeCell ref="AX28:AX29"/>
    <mergeCell ref="BA18:BA19"/>
    <mergeCell ref="BF14:BF15"/>
    <mergeCell ref="BC18:BC19"/>
    <mergeCell ref="BH14:BH15"/>
    <mergeCell ref="BJ39:BJ40"/>
    <mergeCell ref="AX8:AX9"/>
    <mergeCell ref="AU12:AU13"/>
    <mergeCell ref="AZ8:AZ9"/>
    <mergeCell ref="AM12:AM13"/>
    <mergeCell ref="AW12:AW13"/>
    <mergeCell ref="AJ16:AJ17"/>
    <mergeCell ref="AP32:AP33"/>
    <mergeCell ref="AU22:AU23"/>
    <mergeCell ref="AR26:AR27"/>
    <mergeCell ref="AX10:AX11"/>
    <mergeCell ref="AU14:AU15"/>
    <mergeCell ref="AZ10:AZ11"/>
    <mergeCell ref="BB16:BB17"/>
    <mergeCell ref="AT41:AT42"/>
    <mergeCell ref="AQ45:AQ46"/>
    <mergeCell ref="AT6:AT7"/>
    <mergeCell ref="AV41:AV42"/>
    <mergeCell ref="AS45:AS46"/>
    <mergeCell ref="BD3:BD4"/>
    <mergeCell ref="BG39:BG40"/>
    <mergeCell ref="BD43:BD44"/>
    <mergeCell ref="BI39:BI40"/>
    <mergeCell ref="AV43:AV44"/>
    <mergeCell ref="B63:AY63"/>
    <mergeCell ref="BE16:BE17"/>
    <mergeCell ref="AZ30:AZ31"/>
    <mergeCell ref="S67:Z67"/>
    <mergeCell ref="AJ6:AJ7"/>
    <mergeCell ref="AR24:AR25"/>
    <mergeCell ref="A20:A21"/>
    <mergeCell ref="AT26:AT27"/>
    <mergeCell ref="BA32:BA33"/>
    <mergeCell ref="BA26:BA27"/>
    <mergeCell ref="BE6:BE7"/>
    <mergeCell ref="AO67:AY67"/>
    <mergeCell ref="BA3:BC3"/>
    <mergeCell ref="AU28:AU29"/>
    <mergeCell ref="AM28:AM29"/>
    <mergeCell ref="AW28:AW29"/>
    <mergeCell ref="AZ24:AZ25"/>
    <mergeCell ref="AO28:AO29"/>
    <mergeCell ref="BB18:BB19"/>
    <mergeCell ref="BE14:BE15"/>
    <mergeCell ref="BG14:BG15"/>
    <mergeCell ref="AK39:AK40"/>
    <mergeCell ref="AM39:AM40"/>
    <mergeCell ref="AU30:AU31"/>
    <mergeCell ref="A26:A27"/>
    <mergeCell ref="AZ26:AZ27"/>
    <mergeCell ref="AM30:AM31"/>
    <mergeCell ref="AW30:AW31"/>
    <mergeCell ref="BB26:BB27"/>
    <mergeCell ref="AO30:AO31"/>
    <mergeCell ref="BA37:BA38"/>
    <mergeCell ref="AL12:AL13"/>
    <mergeCell ref="BC37:BC38"/>
    <mergeCell ref="AN12:AN13"/>
    <mergeCell ref="BC24:BC25"/>
    <mergeCell ref="AR20:AR21"/>
    <mergeCell ref="A8:A9"/>
    <mergeCell ref="AJ3:AK3"/>
    <mergeCell ref="AR16:AR17"/>
    <mergeCell ref="C8:C9"/>
    <mergeCell ref="AW10:AW11"/>
    <mergeCell ref="AY10:AY11"/>
    <mergeCell ref="AL14:AL15"/>
    <mergeCell ref="BA45:BA46"/>
    <mergeCell ref="AN14:AN15"/>
    <mergeCell ref="B60:AY60"/>
    <mergeCell ref="A10:A11"/>
    <mergeCell ref="AP45:AP46"/>
    <mergeCell ref="AU41:AU42"/>
    <mergeCell ref="AR45:AR46"/>
    <mergeCell ref="AW41:AW42"/>
    <mergeCell ref="AR32:AR33"/>
    <mergeCell ref="BF39:BF40"/>
    <mergeCell ref="BH39:BH40"/>
    <mergeCell ref="C3:C4"/>
    <mergeCell ref="AM8:AM9"/>
    <mergeCell ref="A39:A40"/>
    <mergeCell ref="AU43:AU44"/>
    <mergeCell ref="AO8:AO9"/>
    <mergeCell ref="AW43:AW44"/>
    <mergeCell ref="C18:C19"/>
    <mergeCell ref="AJ22:AJ23"/>
    <mergeCell ref="AZ37:AZ38"/>
    <mergeCell ref="BB37:BB38"/>
    <mergeCell ref="BB24:BB25"/>
    <mergeCell ref="AO16:AO17"/>
    <mergeCell ref="BD18:BD19"/>
    <mergeCell ref="B8:B9"/>
    <mergeCell ref="BF28:BF29"/>
    <mergeCell ref="AO39:AO40"/>
    <mergeCell ref="BB14:BB15"/>
    <mergeCell ref="AO18:AO19"/>
    <mergeCell ref="AV39:AV40"/>
    <mergeCell ref="BF8:BF9"/>
    <mergeCell ref="BC12:BC13"/>
    <mergeCell ref="BH8:BH9"/>
    <mergeCell ref="BE12:BE13"/>
    <mergeCell ref="A64:A66"/>
    <mergeCell ref="BJ8:BJ9"/>
    <mergeCell ref="AX32:AX33"/>
    <mergeCell ref="AZ32:AZ33"/>
    <mergeCell ref="BE22:BE23"/>
    <mergeCell ref="BC20:BC21"/>
    <mergeCell ref="BH10:BH11"/>
    <mergeCell ref="BJ16:BJ17"/>
    <mergeCell ref="AJ20:AJ21"/>
    <mergeCell ref="AL20:AL21"/>
    <mergeCell ref="BC28:BC29"/>
    <mergeCell ref="BJ18:BJ19"/>
    <mergeCell ref="AR22:AR23"/>
    <mergeCell ref="AT22:AT23"/>
    <mergeCell ref="AL22:AL23"/>
    <mergeCell ref="AN28:AN29"/>
    <mergeCell ref="BB12:BB13"/>
    <mergeCell ref="BG8:BG9"/>
    <mergeCell ref="AP28:AP29"/>
    <mergeCell ref="BD12:BD13"/>
    <mergeCell ref="BI8:BI9"/>
    <mergeCell ref="AQ16:AQ17"/>
    <mergeCell ref="A24:A25"/>
    <mergeCell ref="AY26:AY27"/>
    <mergeCell ref="AL30:AL31"/>
    <mergeCell ref="AN30:AN31"/>
    <mergeCell ref="C26:C27"/>
    <mergeCell ref="AX45:AX46"/>
    <mergeCell ref="BC41:BC42"/>
    <mergeCell ref="AZ45:AZ46"/>
    <mergeCell ref="BE41:BE42"/>
    <mergeCell ref="AK14:AK15"/>
    <mergeCell ref="AM24:AM25"/>
    <mergeCell ref="AO24:AO25"/>
    <mergeCell ref="AT14:AT15"/>
    <mergeCell ref="BC43:BC44"/>
    <mergeCell ref="AQ18:AQ19"/>
    <mergeCell ref="B10:B11"/>
    <mergeCell ref="BE43:BE44"/>
    <mergeCell ref="AO26:AO27"/>
    <mergeCell ref="AL8:AL9"/>
    <mergeCell ref="AT43:AT44"/>
    <mergeCell ref="AN8:AN9"/>
    <mergeCell ref="AT3:AZ3"/>
    <mergeCell ref="AO6:AO7"/>
    <mergeCell ref="AL10:AL11"/>
    <mergeCell ref="AQ6:AQ7"/>
    <mergeCell ref="AN10:AN11"/>
    <mergeCell ref="A1:BF1"/>
    <mergeCell ref="BH24:BH25"/>
    <mergeCell ref="C37:C38"/>
    <mergeCell ref="AJ41:AJ42"/>
    <mergeCell ref="BE28:BE29"/>
    <mergeCell ref="BJ24:BJ25"/>
    <mergeCell ref="BG28:BG29"/>
    <mergeCell ref="C24:C25"/>
    <mergeCell ref="AS14:AS15"/>
  </mergeCells>
  <conditionalFormatting sqref="A1:A49 A59:A1048576">
    <cfRule type="duplicateValues" priority="2" dxfId="0"/>
  </conditionalFormatting>
  <conditionalFormatting sqref="A58 B1:B49 B59:B1048576">
    <cfRule type="duplicateValues" priority="1" dxfId="0"/>
  </conditionalFormatting>
  <pageMargins left="0.275" right="0.236111111111111" top="0.472222222222222" bottom="0.66875" header="0.393055555555556" footer="0.5"/>
  <pageSetup orientation="landscape" paperSize="9" scale="60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O24"/>
  <sheetViews>
    <sheetView workbookViewId="0">
      <selection activeCell="E5" sqref="E5:AI14"/>
    </sheetView>
  </sheetViews>
  <sheetFormatPr baseColWidth="8" defaultColWidth="9" defaultRowHeight="15.75"/>
  <cols>
    <col width="6.5" customWidth="1" style="7" min="1" max="1"/>
    <col width="6.625" customWidth="1" style="8" min="2" max="2"/>
    <col width="10.25" customWidth="1" style="8" min="3" max="3"/>
    <col width="5.89166666666667" customWidth="1" style="9" min="4" max="4"/>
    <col width="2.49166666666667" customWidth="1" style="7" min="5" max="6"/>
    <col width="3.75" customWidth="1" style="7" min="7" max="7"/>
    <col width="3.125" customWidth="1" style="7" min="8" max="8"/>
    <col width="3.33333333333333" customWidth="1" style="7" min="9" max="9"/>
    <col width="2.49166666666667" customWidth="1" style="7" min="10" max="13"/>
    <col width="3" customWidth="1" style="7" min="14" max="14"/>
    <col width="2.49166666666667" customWidth="1" style="7" min="15" max="16"/>
    <col width="3" customWidth="1" style="7" min="17" max="17"/>
    <col width="3.125" customWidth="1" style="7" min="18" max="18"/>
    <col width="2.49166666666667" customWidth="1" style="7" min="19" max="31"/>
    <col width="2.625" customWidth="1" style="7" min="32" max="32"/>
    <col width="2.75" customWidth="1" style="7" min="33" max="33"/>
    <col width="2.875" customWidth="1" style="7" min="34" max="34"/>
    <col width="3.125" customWidth="1" style="7" min="35" max="35"/>
    <col width="5.375" customWidth="1" style="7" min="36" max="36"/>
    <col width="4.875" customWidth="1" style="7" min="37" max="38"/>
    <col hidden="1" width="11.25" customWidth="1" style="7" min="39" max="39"/>
    <col width="7.70833333333333" customWidth="1" style="7" min="40" max="40"/>
    <col hidden="1" width="11.4333333333333" customWidth="1" style="7" min="41" max="41"/>
    <col width="7" customWidth="1" style="7" min="42" max="42"/>
    <col hidden="1" width="9.75" customWidth="1" style="7" min="43" max="43"/>
    <col width="5" customWidth="1" style="7" min="44" max="44"/>
    <col width="6.75" customWidth="1" style="7" min="45" max="45"/>
    <col width="3.5" customWidth="1" style="7" min="46" max="46"/>
    <col width="3" customWidth="1" style="7" min="47" max="49"/>
    <col width="5.25" customWidth="1" style="7" min="50" max="50"/>
    <col width="3.33333333333333" customWidth="1" style="7" min="51" max="51"/>
    <col width="6.75" customWidth="1" style="7" min="52" max="52"/>
    <col width="5.5" customWidth="1" style="7" min="53" max="53"/>
    <col width="5.125" customWidth="1" style="7" min="54" max="54"/>
    <col hidden="1" width="8.375" customWidth="1" style="7" min="55" max="55"/>
    <col width="8.25" customWidth="1" style="7" min="56" max="56"/>
    <col width="12" customWidth="1" style="7" min="57" max="57"/>
    <col hidden="1" width="9.25" customWidth="1" style="7" min="58" max="58"/>
    <col hidden="1" width="9" customWidth="1" style="7" min="59" max="60"/>
    <col hidden="1" width="14.125" customWidth="1" style="7" min="61" max="61"/>
    <col width="9" customWidth="1" style="7" min="62" max="62"/>
    <col width="9" customWidth="1" style="7" min="63" max="63"/>
    <col width="14.125" customWidth="1" style="7" min="64" max="64"/>
    <col width="9" customWidth="1" style="7" min="65" max="65"/>
    <col width="17.1166666666667" customWidth="1" style="8" min="66" max="66"/>
    <col width="9.625" customWidth="1" style="266" min="67" max="67"/>
    <col width="9" customWidth="1" style="7" min="68" max="16384"/>
  </cols>
  <sheetData>
    <row r="1" ht="60" customFormat="1" customHeight="1" s="1">
      <c r="A1" s="11" t="inlineStr">
        <is>
          <t>惠州市城欣智联物业管理有限公司
2026年10月考勤汇总表（秩序维护人员）</t>
        </is>
      </c>
      <c r="BN1" s="83" t="n"/>
      <c r="BO1" s="267" t="n"/>
    </row>
    <row r="2" ht="27" customFormat="1" customHeight="1" s="2">
      <c r="A2" s="13" t="inlineStr">
        <is>
          <t>部室/项目:  市委党校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填表日期：2026.11.3</t>
        </is>
      </c>
      <c r="BN2" s="85" t="n"/>
      <c r="BO2" s="268" t="n"/>
    </row>
    <row r="3" ht="27" customFormat="1" customHeight="1" s="3">
      <c r="A3" s="15" t="inlineStr">
        <is>
          <t>序号</t>
        </is>
      </c>
      <c r="B3" s="16" t="inlineStr">
        <is>
          <t>姓 名</t>
        </is>
      </c>
      <c r="C3" s="16" t="inlineStr">
        <is>
          <t>岗位</t>
        </is>
      </c>
      <c r="D3" s="17" t="inlineStr">
        <is>
          <t>日期</t>
        </is>
      </c>
      <c r="E3" s="36" t="n">
        <v>1</v>
      </c>
      <c r="F3" s="36" t="n">
        <v>2</v>
      </c>
      <c r="G3" s="36" t="n">
        <v>3</v>
      </c>
      <c r="H3" s="36" t="n">
        <v>4</v>
      </c>
      <c r="I3" s="36" t="n">
        <v>5</v>
      </c>
      <c r="J3" s="36" t="n">
        <v>6</v>
      </c>
      <c r="K3" s="36" t="n">
        <v>7</v>
      </c>
      <c r="L3" s="36" t="n">
        <v>8</v>
      </c>
      <c r="M3" s="36" t="n">
        <v>9</v>
      </c>
      <c r="N3" s="36" t="n">
        <v>10</v>
      </c>
      <c r="O3" s="36" t="n">
        <v>11</v>
      </c>
      <c r="P3" s="36" t="n">
        <v>12</v>
      </c>
      <c r="Q3" s="36" t="n">
        <v>13</v>
      </c>
      <c r="R3" s="36" t="n">
        <v>14</v>
      </c>
      <c r="S3" s="36" t="n">
        <v>15</v>
      </c>
      <c r="T3" s="36" t="n">
        <v>16</v>
      </c>
      <c r="U3" s="36" t="n">
        <v>17</v>
      </c>
      <c r="V3" s="36" t="n">
        <v>18</v>
      </c>
      <c r="W3" s="36" t="n">
        <v>19</v>
      </c>
      <c r="X3" s="36" t="n">
        <v>20</v>
      </c>
      <c r="Y3" s="36" t="n">
        <v>21</v>
      </c>
      <c r="Z3" s="36" t="n">
        <v>22</v>
      </c>
      <c r="AA3" s="36" t="n">
        <v>23</v>
      </c>
      <c r="AB3" s="36" t="n">
        <v>24</v>
      </c>
      <c r="AC3" s="36" t="n">
        <v>25</v>
      </c>
      <c r="AD3" s="36" t="n">
        <v>26</v>
      </c>
      <c r="AE3" s="36" t="n">
        <v>27</v>
      </c>
      <c r="AF3" s="36" t="n">
        <v>28</v>
      </c>
      <c r="AG3" s="36" t="n">
        <v>29</v>
      </c>
      <c r="AH3" s="36" t="n">
        <v>30</v>
      </c>
      <c r="AI3" s="41" t="n">
        <v>31</v>
      </c>
      <c r="AJ3" s="16" t="inlineStr">
        <is>
          <t xml:space="preserve"> 合 计</t>
        </is>
      </c>
      <c r="AK3" s="244" t="n"/>
      <c r="AL3" s="16" t="inlineStr">
        <is>
          <t>值班情况</t>
        </is>
      </c>
      <c r="AM3" s="245" t="n"/>
      <c r="AN3" s="245" t="n"/>
      <c r="AO3" s="245" t="n"/>
      <c r="AP3" s="245" t="n"/>
      <c r="AQ3" s="245" t="n"/>
      <c r="AR3" s="245" t="n"/>
      <c r="AS3" s="244" t="n"/>
      <c r="AT3" s="16" t="inlineStr">
        <is>
          <t>缺勤情况（单位：天）</t>
        </is>
      </c>
      <c r="AU3" s="245" t="n"/>
      <c r="AV3" s="245" t="n"/>
      <c r="AW3" s="245" t="n"/>
      <c r="AX3" s="245" t="n"/>
      <c r="AY3" s="244" t="n"/>
      <c r="AZ3" s="47" t="inlineStr">
        <is>
          <t>存假情况</t>
        </is>
      </c>
      <c r="BA3" s="245" t="n"/>
      <c r="BB3" s="244" t="n"/>
      <c r="BC3" s="16" t="inlineStr">
        <is>
          <t>入职日期</t>
        </is>
      </c>
      <c r="BD3" s="16" t="inlineStr">
        <is>
          <t>离职日期</t>
        </is>
      </c>
      <c r="BE3" s="15" t="inlineStr">
        <is>
          <t>员工确认签名</t>
        </is>
      </c>
      <c r="BF3" s="78" t="inlineStr">
        <is>
          <t>加班费（打印隐藏）</t>
        </is>
      </c>
      <c r="BG3" s="245" t="n"/>
      <c r="BH3" s="245" t="n"/>
      <c r="BI3" s="244" t="n"/>
      <c r="BN3" s="5" t="n"/>
      <c r="BO3" s="269" t="n"/>
    </row>
    <row r="4" ht="43" customFormat="1" customHeight="1" s="5">
      <c r="A4" s="246" t="n"/>
      <c r="B4" s="246" t="n"/>
      <c r="C4" s="246" t="n"/>
      <c r="D4" s="17" t="inlineStr">
        <is>
          <t>星期</t>
        </is>
      </c>
      <c r="E4" s="37" t="inlineStr">
        <is>
          <t>四</t>
        </is>
      </c>
      <c r="F4" s="37" t="inlineStr">
        <is>
          <t>五</t>
        </is>
      </c>
      <c r="G4" s="37" t="inlineStr">
        <is>
          <t>六</t>
        </is>
      </c>
      <c r="H4" s="37" t="inlineStr">
        <is>
          <t>日</t>
        </is>
      </c>
      <c r="I4" s="37" t="inlineStr">
        <is>
          <t>一</t>
        </is>
      </c>
      <c r="J4" s="37" t="inlineStr">
        <is>
          <t>二</t>
        </is>
      </c>
      <c r="K4" s="37" t="inlineStr">
        <is>
          <t>三</t>
        </is>
      </c>
      <c r="L4" s="39" t="inlineStr">
        <is>
          <t>四</t>
        </is>
      </c>
      <c r="M4" s="39" t="inlineStr">
        <is>
          <t>五</t>
        </is>
      </c>
      <c r="N4" s="39" t="inlineStr">
        <is>
          <t>六</t>
        </is>
      </c>
      <c r="O4" s="37" t="inlineStr">
        <is>
          <t>日</t>
        </is>
      </c>
      <c r="P4" s="39" t="inlineStr">
        <is>
          <t>一</t>
        </is>
      </c>
      <c r="Q4" s="39" t="inlineStr">
        <is>
          <t>二</t>
        </is>
      </c>
      <c r="R4" s="39" t="inlineStr">
        <is>
          <t>三</t>
        </is>
      </c>
      <c r="S4" s="39" t="inlineStr">
        <is>
          <t>四</t>
        </is>
      </c>
      <c r="T4" s="39" t="inlineStr">
        <is>
          <t>五</t>
        </is>
      </c>
      <c r="U4" s="37" t="inlineStr">
        <is>
          <t>六</t>
        </is>
      </c>
      <c r="V4" s="37" t="inlineStr">
        <is>
          <t>日</t>
        </is>
      </c>
      <c r="W4" s="39" t="inlineStr">
        <is>
          <t>一</t>
        </is>
      </c>
      <c r="X4" s="39" t="inlineStr">
        <is>
          <t>二</t>
        </is>
      </c>
      <c r="Y4" s="39" t="inlineStr">
        <is>
          <t>三</t>
        </is>
      </c>
      <c r="Z4" s="39" t="inlineStr">
        <is>
          <t>四</t>
        </is>
      </c>
      <c r="AA4" s="39" t="inlineStr">
        <is>
          <t>五</t>
        </is>
      </c>
      <c r="AB4" s="37" t="inlineStr">
        <is>
          <t>六</t>
        </is>
      </c>
      <c r="AC4" s="37" t="inlineStr">
        <is>
          <t>日</t>
        </is>
      </c>
      <c r="AD4" s="39" t="inlineStr">
        <is>
          <t>一</t>
        </is>
      </c>
      <c r="AE4" s="39" t="inlineStr">
        <is>
          <t>二</t>
        </is>
      </c>
      <c r="AF4" s="39" t="inlineStr">
        <is>
          <t>三</t>
        </is>
      </c>
      <c r="AG4" s="39" t="inlineStr">
        <is>
          <t>四</t>
        </is>
      </c>
      <c r="AH4" s="39" t="inlineStr">
        <is>
          <t>五</t>
        </is>
      </c>
      <c r="AI4" s="42" t="inlineStr">
        <is>
          <t>六</t>
        </is>
      </c>
      <c r="AJ4" s="43" t="inlineStr">
        <is>
          <t>应勤
天数</t>
        </is>
      </c>
      <c r="AK4" s="43" t="inlineStr">
        <is>
          <t>实际出勤</t>
        </is>
      </c>
      <c r="AL4" s="49" t="inlineStr">
        <is>
          <t>平时加班时长</t>
        </is>
      </c>
      <c r="AM4" s="50" t="inlineStr">
        <is>
          <t>平时加班费（元/小时）隐藏列</t>
        </is>
      </c>
      <c r="AN4" s="49" t="inlineStr">
        <is>
          <t>休息日加班天数</t>
        </is>
      </c>
      <c r="AO4" s="62" t="inlineStr">
        <is>
          <t>休息日加班费（元/天）隐藏列</t>
        </is>
      </c>
      <c r="AP4" s="49" t="inlineStr">
        <is>
          <t>法定节假日加班天数</t>
        </is>
      </c>
      <c r="AQ4" s="50" t="inlineStr">
        <is>
          <t>法定节假日加班费（元/天）隐藏列</t>
        </is>
      </c>
      <c r="AR4" s="15" t="inlineStr">
        <is>
          <t>休息日值班</t>
        </is>
      </c>
      <c r="AS4" s="15" t="inlineStr">
        <is>
          <t>法定节假日值班</t>
        </is>
      </c>
      <c r="AT4" s="15" t="inlineStr">
        <is>
          <t>事假</t>
        </is>
      </c>
      <c r="AU4" s="72" t="inlineStr">
        <is>
          <t>病假</t>
        </is>
      </c>
      <c r="AV4" s="72" t="inlineStr">
        <is>
          <t>旷工</t>
        </is>
      </c>
      <c r="AW4" s="72" t="inlineStr">
        <is>
          <t>年假</t>
        </is>
      </c>
      <c r="AX4" s="72" t="inlineStr">
        <is>
          <t>本月补休</t>
        </is>
      </c>
      <c r="AY4" s="72" t="inlineStr">
        <is>
          <t>其他假</t>
        </is>
      </c>
      <c r="AZ4" s="15" t="inlineStr">
        <is>
          <t>累积值班未休天数</t>
        </is>
      </c>
      <c r="BA4" s="15" t="inlineStr">
        <is>
          <t>年假总天数</t>
        </is>
      </c>
      <c r="BB4" s="15" t="inlineStr">
        <is>
          <t>剩余年假天数</t>
        </is>
      </c>
      <c r="BC4" s="246" t="n"/>
      <c r="BD4" s="246" t="n"/>
      <c r="BE4" s="246" t="n"/>
      <c r="BF4" s="79" t="inlineStr">
        <is>
          <t>平时</t>
        </is>
      </c>
      <c r="BG4" s="79" t="inlineStr">
        <is>
          <t>休息日</t>
        </is>
      </c>
      <c r="BH4" s="79" t="inlineStr">
        <is>
          <t>法定节假日</t>
        </is>
      </c>
      <c r="BI4" s="79" t="inlineStr">
        <is>
          <t>合计</t>
        </is>
      </c>
      <c r="BO4" s="269" t="n"/>
    </row>
    <row r="5" ht="33" customFormat="1" customHeight="1" s="5">
      <c r="A5" s="18" t="n">
        <v>1</v>
      </c>
      <c r="B5" s="18" t="inlineStr">
        <is>
          <t>林帅</t>
        </is>
      </c>
      <c r="C5" s="18" t="inlineStr">
        <is>
          <t>秩序队长</t>
        </is>
      </c>
      <c r="D5" s="18" t="inlineStr">
        <is>
          <t>班次</t>
        </is>
      </c>
      <c r="E5" s="38" t="inlineStr">
        <is>
          <t>√</t>
        </is>
      </c>
      <c r="F5" s="38" t="n"/>
      <c r="G5" s="38" t="n"/>
      <c r="H5" s="38" t="inlineStr">
        <is>
          <t>√</t>
        </is>
      </c>
      <c r="I5" s="38" t="inlineStr">
        <is>
          <t>√</t>
        </is>
      </c>
      <c r="J5" s="38" t="inlineStr">
        <is>
          <t>√</t>
        </is>
      </c>
      <c r="K5" s="38" t="inlineStr">
        <is>
          <t>√</t>
        </is>
      </c>
      <c r="L5" s="38" t="inlineStr">
        <is>
          <t>√</t>
        </is>
      </c>
      <c r="M5" s="38" t="inlineStr">
        <is>
          <t>√</t>
        </is>
      </c>
      <c r="N5" s="38" t="n"/>
      <c r="O5" s="38" t="inlineStr">
        <is>
          <t>√</t>
        </is>
      </c>
      <c r="P5" s="38" t="inlineStr">
        <is>
          <t>√</t>
        </is>
      </c>
      <c r="Q5" s="38" t="inlineStr">
        <is>
          <t>√</t>
        </is>
      </c>
      <c r="R5" s="38" t="inlineStr">
        <is>
          <t>√</t>
        </is>
      </c>
      <c r="S5" s="38" t="inlineStr">
        <is>
          <t>√</t>
        </is>
      </c>
      <c r="T5" s="38" t="inlineStr">
        <is>
          <t>√</t>
        </is>
      </c>
      <c r="U5" s="38" t="n"/>
      <c r="V5" s="38" t="inlineStr">
        <is>
          <t>√</t>
        </is>
      </c>
      <c r="W5" s="38" t="inlineStr">
        <is>
          <t>√</t>
        </is>
      </c>
      <c r="X5" s="38" t="n"/>
      <c r="Y5" s="38" t="inlineStr">
        <is>
          <t>√</t>
        </is>
      </c>
      <c r="Z5" s="38" t="inlineStr">
        <is>
          <t>√</t>
        </is>
      </c>
      <c r="AA5" s="38" t="inlineStr">
        <is>
          <t>√</t>
        </is>
      </c>
      <c r="AB5" s="38" t="n"/>
      <c r="AC5" s="38" t="inlineStr">
        <is>
          <t>√</t>
        </is>
      </c>
      <c r="AD5" s="38" t="inlineStr">
        <is>
          <t>√</t>
        </is>
      </c>
      <c r="AE5" s="38" t="inlineStr">
        <is>
          <t>√</t>
        </is>
      </c>
      <c r="AF5" s="38" t="inlineStr">
        <is>
          <t>√</t>
        </is>
      </c>
      <c r="AG5" s="38" t="inlineStr">
        <is>
          <t>√</t>
        </is>
      </c>
      <c r="AH5" s="38" t="inlineStr">
        <is>
          <t>√</t>
        </is>
      </c>
      <c r="AI5" s="38" t="inlineStr">
        <is>
          <t>Z</t>
        </is>
      </c>
      <c r="AJ5" s="44" t="n">
        <v>24</v>
      </c>
      <c r="AK5" s="51" t="n">
        <v>25</v>
      </c>
      <c r="AL5" s="52" t="n"/>
      <c r="AM5" s="50" t="n"/>
      <c r="AN5" s="52" t="n"/>
      <c r="AO5" s="63" t="n"/>
      <c r="AP5" s="52" t="n"/>
      <c r="AQ5" s="64" t="n"/>
      <c r="AR5" s="65" t="n">
        <v>1</v>
      </c>
      <c r="AS5" s="65" t="n"/>
      <c r="AT5" s="65" t="n"/>
      <c r="AU5" s="73" t="n"/>
      <c r="AV5" s="73" t="n"/>
      <c r="AW5" s="73" t="n"/>
      <c r="AX5" s="73" t="n"/>
      <c r="AY5" s="73" t="n"/>
      <c r="AZ5" s="65" t="n">
        <v>1</v>
      </c>
      <c r="BA5" s="65" t="n"/>
      <c r="BB5" s="65" t="n"/>
      <c r="BC5" s="16" t="n"/>
      <c r="BD5" s="74" t="n"/>
      <c r="BE5" s="65" t="n"/>
      <c r="BF5" s="80" t="n"/>
      <c r="BG5" s="80" t="n"/>
      <c r="BH5" s="80" t="n"/>
      <c r="BI5" s="80" t="n"/>
      <c r="BN5" s="5" t="n"/>
      <c r="BO5" s="269" t="n"/>
    </row>
    <row r="6" ht="33" customFormat="1" customHeight="1" s="5">
      <c r="A6" s="18" t="n">
        <v>5</v>
      </c>
      <c r="B6" s="20" t="inlineStr">
        <is>
          <t>张军</t>
        </is>
      </c>
      <c r="C6" s="20" t="inlineStr">
        <is>
          <t>秩序班长</t>
        </is>
      </c>
      <c r="D6" s="21" t="inlineStr">
        <is>
          <t>班次</t>
        </is>
      </c>
      <c r="E6" s="38" t="inlineStr">
        <is>
          <t>Z</t>
        </is>
      </c>
      <c r="F6" s="38" t="inlineStr">
        <is>
          <t>Z</t>
        </is>
      </c>
      <c r="G6" s="38" t="inlineStr">
        <is>
          <t>Z</t>
        </is>
      </c>
      <c r="H6" s="38" t="inlineStr">
        <is>
          <t>√</t>
        </is>
      </c>
      <c r="I6" s="38" t="n"/>
      <c r="J6" s="38" t="inlineStr">
        <is>
          <t>√</t>
        </is>
      </c>
      <c r="K6" s="38" t="inlineStr">
        <is>
          <t>√</t>
        </is>
      </c>
      <c r="L6" s="38" t="inlineStr">
        <is>
          <t>√</t>
        </is>
      </c>
      <c r="M6" s="38" t="inlineStr">
        <is>
          <t>√</t>
        </is>
      </c>
      <c r="N6" s="38" t="inlineStr">
        <is>
          <t>√</t>
        </is>
      </c>
      <c r="O6" s="38" t="inlineStr">
        <is>
          <t>√</t>
        </is>
      </c>
      <c r="P6" s="38" t="inlineStr">
        <is>
          <t>√</t>
        </is>
      </c>
      <c r="Q6" s="38" t="inlineStr">
        <is>
          <t>√</t>
        </is>
      </c>
      <c r="R6" s="38" t="inlineStr">
        <is>
          <t>√</t>
        </is>
      </c>
      <c r="S6" s="38" t="n"/>
      <c r="T6" s="38" t="inlineStr">
        <is>
          <t>√</t>
        </is>
      </c>
      <c r="U6" s="38" t="inlineStr">
        <is>
          <t>√</t>
        </is>
      </c>
      <c r="V6" s="38" t="inlineStr">
        <is>
          <t>√</t>
        </is>
      </c>
      <c r="W6" s="38" t="inlineStr">
        <is>
          <t>√</t>
        </is>
      </c>
      <c r="X6" s="38" t="inlineStr">
        <is>
          <t>√</t>
        </is>
      </c>
      <c r="Y6" s="38" t="inlineStr">
        <is>
          <t>√</t>
        </is>
      </c>
      <c r="Z6" s="38" t="inlineStr">
        <is>
          <t>√</t>
        </is>
      </c>
      <c r="AA6" s="38" t="inlineStr">
        <is>
          <t>√</t>
        </is>
      </c>
      <c r="AB6" s="38" t="inlineStr">
        <is>
          <t>√</t>
        </is>
      </c>
      <c r="AC6" s="38" t="inlineStr">
        <is>
          <t>√</t>
        </is>
      </c>
      <c r="AD6" s="38" t="n"/>
      <c r="AE6" s="38" t="inlineStr">
        <is>
          <t>√</t>
        </is>
      </c>
      <c r="AF6" s="38" t="inlineStr">
        <is>
          <t>√</t>
        </is>
      </c>
      <c r="AG6" s="38" t="inlineStr">
        <is>
          <t>√</t>
        </is>
      </c>
      <c r="AH6" s="38" t="inlineStr">
        <is>
          <t>√</t>
        </is>
      </c>
      <c r="AI6" s="38" t="n"/>
      <c r="AJ6" s="21" t="n">
        <v>24</v>
      </c>
      <c r="AK6" s="270" t="n">
        <v>27</v>
      </c>
      <c r="AL6" s="271" t="n">
        <v>0</v>
      </c>
      <c r="AM6" s="55" t="n">
        <v>15.95</v>
      </c>
      <c r="AN6" s="272" t="n">
        <v>0</v>
      </c>
      <c r="AO6" s="270" t="n">
        <v>170.11</v>
      </c>
      <c r="AP6" s="273" t="n">
        <v>3</v>
      </c>
      <c r="AQ6" s="21" t="n">
        <v>255.17</v>
      </c>
      <c r="AR6" s="274" t="n"/>
      <c r="AS6" s="18" t="n"/>
      <c r="AT6" s="18" t="n"/>
      <c r="AU6" s="18" t="n"/>
      <c r="AV6" s="274" t="n"/>
      <c r="AW6" s="274" t="n"/>
      <c r="AX6" s="274" t="n"/>
      <c r="AY6" s="274" t="n"/>
      <c r="AZ6" s="274" t="n"/>
      <c r="BA6" s="274" t="n"/>
      <c r="BB6" s="274" t="n"/>
      <c r="BC6" s="75" t="n">
        <v>46113</v>
      </c>
      <c r="BD6" s="274" t="n"/>
      <c r="BE6" s="274" t="n"/>
      <c r="BF6" s="18">
        <f>ROUND(AL6*AM6,2)</f>
        <v/>
      </c>
      <c r="BG6" s="18">
        <f>ROUND(AN6*AO6,2)</f>
        <v/>
      </c>
      <c r="BH6" s="18">
        <f>ROUND(AP6*AQ6,2)</f>
        <v/>
      </c>
      <c r="BI6" s="18">
        <f>BF6+BG6+BH6</f>
        <v/>
      </c>
      <c r="BN6" s="5" t="n"/>
      <c r="BO6" s="269" t="n"/>
    </row>
    <row r="7" ht="18" customFormat="1" customHeight="1" s="5">
      <c r="A7" s="246" t="n"/>
      <c r="B7" s="246" t="n"/>
      <c r="C7" s="246" t="n"/>
      <c r="D7" s="23" t="inlineStr">
        <is>
          <t>加班</t>
        </is>
      </c>
      <c r="E7" s="38" t="n"/>
      <c r="F7" s="38" t="n"/>
      <c r="G7" s="38" t="n"/>
      <c r="H7" s="7" t="n"/>
      <c r="I7" s="38" t="n"/>
      <c r="J7" s="38" t="n"/>
      <c r="K7" s="38" t="n"/>
      <c r="L7" s="38" t="n"/>
      <c r="M7" s="38" t="n"/>
      <c r="N7" s="38" t="n"/>
      <c r="O7" s="38" t="n"/>
      <c r="P7" s="38" t="n"/>
      <c r="Q7" s="38" t="n"/>
      <c r="R7" s="38" t="n"/>
      <c r="S7" s="38" t="n"/>
      <c r="T7" s="38" t="n"/>
      <c r="U7" s="38" t="n"/>
      <c r="V7" s="38" t="n"/>
      <c r="W7" s="38" t="n"/>
      <c r="X7" s="38" t="n"/>
      <c r="Y7" s="38" t="n"/>
      <c r="Z7" s="38" t="n"/>
      <c r="AA7" s="38" t="n"/>
      <c r="AB7" s="38" t="n"/>
      <c r="AC7" s="38" t="n"/>
      <c r="AD7" s="38" t="n"/>
      <c r="AE7" s="38" t="n"/>
      <c r="AF7" s="38" t="n"/>
      <c r="AG7" s="38" t="n"/>
      <c r="AH7" s="38" t="n"/>
      <c r="AI7" s="38" t="n"/>
      <c r="AJ7" s="246" t="n"/>
      <c r="AK7" s="246" t="n"/>
      <c r="AL7" s="246" t="n"/>
      <c r="AM7" s="246" t="n"/>
      <c r="AN7" s="246" t="n"/>
      <c r="AO7" s="246" t="n"/>
      <c r="AP7" s="246" t="n"/>
      <c r="AQ7" s="246" t="n"/>
      <c r="AR7" s="246" t="n"/>
      <c r="AS7" s="246" t="n"/>
      <c r="AT7" s="246" t="n"/>
      <c r="AU7" s="246" t="n"/>
      <c r="AV7" s="246" t="n"/>
      <c r="AW7" s="246" t="n"/>
      <c r="AX7" s="246" t="n"/>
      <c r="AY7" s="246" t="n"/>
      <c r="AZ7" s="246" t="n"/>
      <c r="BA7" s="246" t="n"/>
      <c r="BB7" s="246" t="n"/>
      <c r="BC7" s="246" t="n"/>
      <c r="BD7" s="246" t="n"/>
      <c r="BE7" s="246" t="n"/>
      <c r="BF7" s="246" t="n"/>
      <c r="BG7" s="246" t="n"/>
      <c r="BH7" s="246" t="n"/>
      <c r="BI7" s="246" t="n"/>
      <c r="BN7" s="5" t="n"/>
      <c r="BO7" s="269" t="n"/>
    </row>
    <row r="8" ht="33" customFormat="1" customHeight="1" s="5">
      <c r="A8" s="18" t="n">
        <v>6</v>
      </c>
      <c r="B8" s="20" t="inlineStr">
        <is>
          <t>匡新塘</t>
        </is>
      </c>
      <c r="C8" s="20" t="inlineStr">
        <is>
          <t>秩序员</t>
        </is>
      </c>
      <c r="D8" s="23" t="inlineStr">
        <is>
          <t>班次</t>
        </is>
      </c>
      <c r="E8" s="38" t="inlineStr">
        <is>
          <t>Z</t>
        </is>
      </c>
      <c r="F8" s="38" t="inlineStr">
        <is>
          <t>Z</t>
        </is>
      </c>
      <c r="G8" s="38" t="inlineStr">
        <is>
          <t>Z</t>
        </is>
      </c>
      <c r="H8" s="38" t="n"/>
      <c r="I8" s="38" t="inlineStr">
        <is>
          <t>√</t>
        </is>
      </c>
      <c r="J8" s="38" t="inlineStr">
        <is>
          <t>√</t>
        </is>
      </c>
      <c r="K8" s="38" t="inlineStr">
        <is>
          <t>√</t>
        </is>
      </c>
      <c r="L8" s="38" t="n"/>
      <c r="M8" s="38" t="inlineStr">
        <is>
          <t>√</t>
        </is>
      </c>
      <c r="N8" s="38" t="inlineStr">
        <is>
          <t>√</t>
        </is>
      </c>
      <c r="O8" s="38" t="inlineStr">
        <is>
          <t>√</t>
        </is>
      </c>
      <c r="P8" s="38" t="inlineStr">
        <is>
          <t>√</t>
        </is>
      </c>
      <c r="Q8" s="38" t="inlineStr">
        <is>
          <t>√</t>
        </is>
      </c>
      <c r="R8" s="38" t="inlineStr">
        <is>
          <t>√</t>
        </is>
      </c>
      <c r="S8" s="38" t="inlineStr">
        <is>
          <t>√</t>
        </is>
      </c>
      <c r="T8" s="38" t="n"/>
      <c r="U8" s="38" t="inlineStr">
        <is>
          <t>√</t>
        </is>
      </c>
      <c r="V8" s="38" t="inlineStr">
        <is>
          <t>√</t>
        </is>
      </c>
      <c r="W8" s="38" t="inlineStr">
        <is>
          <t>√</t>
        </is>
      </c>
      <c r="X8" s="38" t="inlineStr">
        <is>
          <t>√</t>
        </is>
      </c>
      <c r="Y8" s="38" t="inlineStr">
        <is>
          <t>√</t>
        </is>
      </c>
      <c r="Z8" s="38" t="inlineStr">
        <is>
          <t>√</t>
        </is>
      </c>
      <c r="AA8" s="38" t="inlineStr">
        <is>
          <t>√</t>
        </is>
      </c>
      <c r="AB8" s="38" t="n"/>
      <c r="AC8" s="38" t="inlineStr">
        <is>
          <t>√</t>
        </is>
      </c>
      <c r="AD8" s="38" t="inlineStr">
        <is>
          <t>√</t>
        </is>
      </c>
      <c r="AE8" s="38" t="inlineStr">
        <is>
          <t>√</t>
        </is>
      </c>
      <c r="AF8" s="38" t="inlineStr">
        <is>
          <t>√</t>
        </is>
      </c>
      <c r="AG8" s="38" t="n"/>
      <c r="AH8" s="38" t="inlineStr">
        <is>
          <t>√</t>
        </is>
      </c>
      <c r="AI8" s="38" t="inlineStr">
        <is>
          <t>√</t>
        </is>
      </c>
      <c r="AJ8" s="21" t="n">
        <v>24</v>
      </c>
      <c r="AK8" s="270" t="n">
        <v>26</v>
      </c>
      <c r="AL8" s="271" t="n">
        <v>0</v>
      </c>
      <c r="AM8" s="55" t="n">
        <v>15.95</v>
      </c>
      <c r="AN8" s="271" t="n">
        <v>0</v>
      </c>
      <c r="AO8" s="270" t="n">
        <v>170.11</v>
      </c>
      <c r="AP8" s="273" t="n">
        <v>3</v>
      </c>
      <c r="AQ8" s="21" t="n">
        <v>255.17</v>
      </c>
      <c r="AR8" s="275" t="n"/>
      <c r="AS8" s="18" t="n"/>
      <c r="AT8" s="18" t="n"/>
      <c r="AU8" s="18" t="n"/>
      <c r="AV8" s="274" t="n"/>
      <c r="AW8" s="274" t="n"/>
      <c r="AX8" s="274" t="n"/>
      <c r="AY8" s="274" t="n"/>
      <c r="AZ8" s="274" t="n"/>
      <c r="BA8" s="274" t="n"/>
      <c r="BB8" s="274" t="n"/>
      <c r="BC8" s="75" t="n">
        <v>46113</v>
      </c>
      <c r="BD8" s="274" t="n"/>
      <c r="BE8" s="274" t="n"/>
      <c r="BF8" s="18">
        <f>ROUND(AL8*AM8,2)</f>
        <v/>
      </c>
      <c r="BG8" s="18">
        <f>ROUND(AN8*AO8,2)</f>
        <v/>
      </c>
      <c r="BH8" s="18">
        <f>ROUND(AP8*AQ8,2)</f>
        <v/>
      </c>
      <c r="BI8" s="18">
        <f>BF8+BG8+BH8</f>
        <v/>
      </c>
      <c r="BN8" s="5" t="n"/>
      <c r="BO8" s="269" t="n"/>
    </row>
    <row r="9" ht="20" customFormat="1" customHeight="1" s="5">
      <c r="A9" s="246" t="n"/>
      <c r="B9" s="246" t="n"/>
      <c r="C9" s="246" t="n"/>
      <c r="D9" s="23" t="inlineStr">
        <is>
          <t>加班</t>
        </is>
      </c>
      <c r="E9" s="38" t="n"/>
      <c r="F9" s="38" t="n"/>
      <c r="G9" s="38" t="n"/>
      <c r="H9" s="38" t="n"/>
      <c r="I9" s="38" t="n"/>
      <c r="J9" s="38" t="n"/>
      <c r="K9" s="38" t="n"/>
      <c r="L9" s="38" t="n"/>
      <c r="M9" s="38" t="n"/>
      <c r="N9" s="38" t="n"/>
      <c r="O9" s="38" t="n"/>
      <c r="P9" s="38" t="n"/>
      <c r="Q9" s="38" t="n"/>
      <c r="R9" s="38" t="n"/>
      <c r="S9" s="38" t="n"/>
      <c r="T9" s="38" t="n"/>
      <c r="U9" s="38" t="n"/>
      <c r="V9" s="38" t="n"/>
      <c r="W9" s="38" t="n"/>
      <c r="X9" s="38" t="n"/>
      <c r="Y9" s="38" t="n"/>
      <c r="Z9" s="38" t="n"/>
      <c r="AA9" s="38" t="n"/>
      <c r="AB9" s="38" t="n"/>
      <c r="AC9" s="38" t="n"/>
      <c r="AD9" s="38" t="n"/>
      <c r="AE9" s="38" t="n"/>
      <c r="AF9" s="38" t="n"/>
      <c r="AG9" s="38" t="n"/>
      <c r="AH9" s="38" t="n"/>
      <c r="AI9" s="38" t="n"/>
      <c r="AJ9" s="246" t="n"/>
      <c r="AK9" s="246" t="n"/>
      <c r="AL9" s="246" t="n"/>
      <c r="AM9" s="246" t="n"/>
      <c r="AN9" s="246" t="n"/>
      <c r="AO9" s="246" t="n"/>
      <c r="AP9" s="246" t="n"/>
      <c r="AQ9" s="246" t="n"/>
      <c r="AR9" s="246" t="n"/>
      <c r="AS9" s="246" t="n"/>
      <c r="AT9" s="246" t="n"/>
      <c r="AU9" s="246" t="n"/>
      <c r="AV9" s="246" t="n"/>
      <c r="AW9" s="246" t="n"/>
      <c r="AX9" s="246" t="n"/>
      <c r="AY9" s="246" t="n"/>
      <c r="AZ9" s="246" t="n"/>
      <c r="BA9" s="246" t="n"/>
      <c r="BB9" s="246" t="n"/>
      <c r="BC9" s="246" t="n"/>
      <c r="BD9" s="246" t="n"/>
      <c r="BE9" s="246" t="n"/>
      <c r="BF9" s="246" t="n"/>
      <c r="BG9" s="246" t="n"/>
      <c r="BH9" s="246" t="n"/>
      <c r="BI9" s="246" t="n"/>
      <c r="BN9" s="5" t="n"/>
      <c r="BO9" s="269" t="n"/>
    </row>
    <row r="10" ht="33" customFormat="1" customHeight="1" s="5">
      <c r="A10" s="18" t="n">
        <v>7</v>
      </c>
      <c r="B10" s="20" t="inlineStr">
        <is>
          <t>孙少佳</t>
        </is>
      </c>
      <c r="C10" s="20" t="inlineStr">
        <is>
          <t>秩序员</t>
        </is>
      </c>
      <c r="D10" s="24" t="inlineStr">
        <is>
          <t>班次</t>
        </is>
      </c>
      <c r="E10" s="38" t="inlineStr">
        <is>
          <t>Z</t>
        </is>
      </c>
      <c r="F10" s="38" t="inlineStr">
        <is>
          <t>Z</t>
        </is>
      </c>
      <c r="G10" s="38" t="inlineStr">
        <is>
          <t>Z</t>
        </is>
      </c>
      <c r="H10" s="38" t="inlineStr">
        <is>
          <t>√</t>
        </is>
      </c>
      <c r="I10" s="38" t="inlineStr">
        <is>
          <t>√</t>
        </is>
      </c>
      <c r="J10" s="38" t="inlineStr">
        <is>
          <t>√</t>
        </is>
      </c>
      <c r="K10" s="38" t="inlineStr">
        <is>
          <t>√</t>
        </is>
      </c>
      <c r="L10" s="38" t="inlineStr">
        <is>
          <t>√</t>
        </is>
      </c>
      <c r="M10" s="38" t="n"/>
      <c r="N10" s="38" t="inlineStr">
        <is>
          <t>√</t>
        </is>
      </c>
      <c r="O10" s="38" t="inlineStr">
        <is>
          <t>√</t>
        </is>
      </c>
      <c r="P10" s="38" t="inlineStr">
        <is>
          <t>√</t>
        </is>
      </c>
      <c r="Q10" s="38" t="inlineStr">
        <is>
          <t>√</t>
        </is>
      </c>
      <c r="R10" s="38" t="inlineStr">
        <is>
          <t>√</t>
        </is>
      </c>
      <c r="S10" s="38" t="n"/>
      <c r="T10" s="38" t="inlineStr">
        <is>
          <t>√</t>
        </is>
      </c>
      <c r="U10" s="38" t="inlineStr">
        <is>
          <t>√</t>
        </is>
      </c>
      <c r="V10" s="38" t="inlineStr">
        <is>
          <t>√</t>
        </is>
      </c>
      <c r="W10" s="38" t="inlineStr">
        <is>
          <t>√</t>
        </is>
      </c>
      <c r="X10" s="38" t="inlineStr">
        <is>
          <t>√</t>
        </is>
      </c>
      <c r="Y10" s="38" t="inlineStr">
        <is>
          <t>√</t>
        </is>
      </c>
      <c r="Z10" s="38" t="n"/>
      <c r="AA10" s="38" t="n"/>
      <c r="AB10" s="38" t="inlineStr">
        <is>
          <t>√</t>
        </is>
      </c>
      <c r="AC10" s="38" t="inlineStr">
        <is>
          <t>√</t>
        </is>
      </c>
      <c r="AD10" s="38" t="inlineStr">
        <is>
          <t>√</t>
        </is>
      </c>
      <c r="AE10" s="38" t="inlineStr">
        <is>
          <t>√</t>
        </is>
      </c>
      <c r="AF10" s="38" t="inlineStr">
        <is>
          <t>√</t>
        </is>
      </c>
      <c r="AG10" s="38" t="inlineStr">
        <is>
          <t>√</t>
        </is>
      </c>
      <c r="AH10" s="38" t="inlineStr">
        <is>
          <t>√</t>
        </is>
      </c>
      <c r="AI10" s="38" t="inlineStr">
        <is>
          <t>√</t>
        </is>
      </c>
      <c r="AJ10" s="21" t="n">
        <v>24</v>
      </c>
      <c r="AK10" s="270" t="n">
        <v>27</v>
      </c>
      <c r="AL10" s="271" t="n">
        <v>0</v>
      </c>
      <c r="AM10" s="55" t="n">
        <v>15.95</v>
      </c>
      <c r="AN10" s="276" t="n">
        <v>0</v>
      </c>
      <c r="AO10" s="270" t="n">
        <v>170.11</v>
      </c>
      <c r="AP10" s="273" t="n">
        <v>3</v>
      </c>
      <c r="AQ10" s="21" t="n">
        <v>255.17</v>
      </c>
      <c r="AR10" s="274" t="n"/>
      <c r="AS10" s="18" t="n"/>
      <c r="AT10" s="18" t="n"/>
      <c r="AU10" s="18" t="n"/>
      <c r="AV10" s="274" t="n"/>
      <c r="AW10" s="274" t="n"/>
      <c r="AX10" s="274" t="n"/>
      <c r="AY10" s="274" t="n"/>
      <c r="AZ10" s="274" t="n"/>
      <c r="BA10" s="274" t="n"/>
      <c r="BB10" s="274" t="n"/>
      <c r="BC10" s="75" t="n">
        <v>46113</v>
      </c>
      <c r="BD10" s="274" t="n"/>
      <c r="BE10" s="274" t="n"/>
      <c r="BF10" s="18">
        <f>ROUND(AL10*AM10,2)</f>
        <v/>
      </c>
      <c r="BG10" s="18">
        <f>ROUND(AN10*AO10,2)</f>
        <v/>
      </c>
      <c r="BH10" s="18">
        <f>ROUND(AP10*AQ10,2)</f>
        <v/>
      </c>
      <c r="BI10" s="18">
        <f>BF10+BG10+BH10</f>
        <v/>
      </c>
      <c r="BN10" s="5" t="n"/>
      <c r="BO10" s="269" t="n"/>
    </row>
    <row r="11" ht="19" customFormat="1" customHeight="1" s="5">
      <c r="A11" s="246" t="n"/>
      <c r="B11" s="246" t="n"/>
      <c r="C11" s="246" t="n"/>
      <c r="D11" s="20" t="inlineStr">
        <is>
          <t>加班</t>
        </is>
      </c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  <c r="X11" s="38" t="n"/>
      <c r="Y11" s="38" t="n"/>
      <c r="Z11" s="38" t="n"/>
      <c r="AA11" s="38" t="n"/>
      <c r="AB11" s="38" t="n"/>
      <c r="AC11" s="38" t="n"/>
      <c r="AD11" s="38" t="n"/>
      <c r="AE11" s="38" t="n"/>
      <c r="AF11" s="38" t="n"/>
      <c r="AG11" s="38" t="n"/>
      <c r="AH11" s="38" t="n"/>
      <c r="AI11" s="38" t="n"/>
      <c r="AJ11" s="246" t="n"/>
      <c r="AK11" s="246" t="n"/>
      <c r="AL11" s="246" t="n"/>
      <c r="AM11" s="246" t="n"/>
      <c r="AN11" s="246" t="n"/>
      <c r="AO11" s="246" t="n"/>
      <c r="AP11" s="246" t="n"/>
      <c r="AQ11" s="246" t="n"/>
      <c r="AR11" s="246" t="n"/>
      <c r="AS11" s="246" t="n"/>
      <c r="AT11" s="246" t="n"/>
      <c r="AU11" s="246" t="n"/>
      <c r="AV11" s="246" t="n"/>
      <c r="AW11" s="246" t="n"/>
      <c r="AX11" s="246" t="n"/>
      <c r="AY11" s="246" t="n"/>
      <c r="AZ11" s="246" t="n"/>
      <c r="BA11" s="246" t="n"/>
      <c r="BB11" s="246" t="n"/>
      <c r="BC11" s="246" t="n"/>
      <c r="BD11" s="246" t="n"/>
      <c r="BE11" s="246" t="n"/>
      <c r="BF11" s="246" t="n"/>
      <c r="BG11" s="246" t="n"/>
      <c r="BH11" s="246" t="n"/>
      <c r="BI11" s="246" t="n"/>
      <c r="BN11" s="5" t="n"/>
      <c r="BO11" s="269" t="n"/>
    </row>
    <row r="12" ht="33" customFormat="1" customHeight="1" s="5">
      <c r="A12" s="18" t="n">
        <v>2</v>
      </c>
      <c r="B12" s="18" t="inlineStr">
        <is>
          <t>邰毅恒</t>
        </is>
      </c>
      <c r="C12" s="18" t="inlineStr">
        <is>
          <t>消控员</t>
        </is>
      </c>
      <c r="D12" s="18" t="inlineStr">
        <is>
          <t>班次</t>
        </is>
      </c>
      <c r="E12" s="38" t="inlineStr">
        <is>
          <t>√</t>
        </is>
      </c>
      <c r="F12" s="38" t="inlineStr">
        <is>
          <t>√</t>
        </is>
      </c>
      <c r="G12" s="38" t="inlineStr">
        <is>
          <t>√</t>
        </is>
      </c>
      <c r="H12" s="38" t="inlineStr">
        <is>
          <t>√</t>
        </is>
      </c>
      <c r="I12" s="38" t="inlineStr">
        <is>
          <t>√</t>
        </is>
      </c>
      <c r="J12" s="38" t="inlineStr">
        <is>
          <t>√</t>
        </is>
      </c>
      <c r="K12" s="38" t="inlineStr">
        <is>
          <t>√</t>
        </is>
      </c>
      <c r="L12" s="38" t="inlineStr">
        <is>
          <t>√</t>
        </is>
      </c>
      <c r="M12" s="38" t="n"/>
      <c r="N12" s="38" t="n"/>
      <c r="O12" s="38" t="n"/>
      <c r="P12" s="38" t="n"/>
      <c r="Q12" s="38" t="n"/>
      <c r="R12" s="38" t="inlineStr">
        <is>
          <t>√</t>
        </is>
      </c>
      <c r="S12" s="38" t="inlineStr">
        <is>
          <t>√</t>
        </is>
      </c>
      <c r="T12" s="38" t="inlineStr">
        <is>
          <t>√</t>
        </is>
      </c>
      <c r="U12" s="38" t="inlineStr">
        <is>
          <t>√</t>
        </is>
      </c>
      <c r="V12" s="38" t="n"/>
      <c r="W12" s="38" t="inlineStr">
        <is>
          <t>√</t>
        </is>
      </c>
      <c r="X12" s="38" t="inlineStr">
        <is>
          <t>√</t>
        </is>
      </c>
      <c r="Y12" s="38" t="inlineStr">
        <is>
          <t>√</t>
        </is>
      </c>
      <c r="Z12" s="38" t="inlineStr">
        <is>
          <t>√</t>
        </is>
      </c>
      <c r="AA12" s="38" t="inlineStr">
        <is>
          <t>√</t>
        </is>
      </c>
      <c r="AB12" s="38" t="inlineStr">
        <is>
          <t>√</t>
        </is>
      </c>
      <c r="AC12" s="38" t="n"/>
      <c r="AD12" s="38" t="inlineStr">
        <is>
          <t>√</t>
        </is>
      </c>
      <c r="AE12" s="38" t="inlineStr">
        <is>
          <t>√</t>
        </is>
      </c>
      <c r="AF12" s="38" t="inlineStr">
        <is>
          <t>√</t>
        </is>
      </c>
      <c r="AG12" s="38" t="inlineStr">
        <is>
          <t>√</t>
        </is>
      </c>
      <c r="AH12" s="38" t="inlineStr">
        <is>
          <t>√</t>
        </is>
      </c>
      <c r="AI12" s="38" t="inlineStr">
        <is>
          <t>√</t>
        </is>
      </c>
      <c r="AJ12" s="44" t="n">
        <v>24</v>
      </c>
      <c r="AK12" s="51" t="n">
        <v>24</v>
      </c>
      <c r="AL12" s="52" t="n"/>
      <c r="AM12" s="50" t="n"/>
      <c r="AN12" s="52" t="n"/>
      <c r="AO12" s="63" t="n"/>
      <c r="AP12" s="52" t="n"/>
      <c r="AQ12" s="64" t="n"/>
      <c r="AR12" s="65" t="n"/>
      <c r="AS12" s="65" t="n"/>
      <c r="AT12" s="65" t="n"/>
      <c r="AU12" s="73" t="n"/>
      <c r="AV12" s="73" t="n"/>
      <c r="AW12" s="73" t="n"/>
      <c r="AX12" s="73" t="n"/>
      <c r="AY12" s="73" t="n"/>
      <c r="AZ12" s="65" t="n"/>
      <c r="BA12" s="65" t="n"/>
      <c r="BB12" s="65" t="n"/>
      <c r="BC12" s="16" t="n"/>
      <c r="BD12" s="74" t="n"/>
      <c r="BE12" s="65" t="n"/>
      <c r="BF12" s="80" t="n"/>
      <c r="BG12" s="80" t="n"/>
      <c r="BH12" s="80" t="n"/>
      <c r="BI12" s="80" t="n"/>
      <c r="BN12" s="5" t="n"/>
      <c r="BO12" s="269" t="n"/>
    </row>
    <row r="13" ht="33" customFormat="1" customHeight="1" s="5">
      <c r="A13" s="18" t="n">
        <v>3</v>
      </c>
      <c r="B13" s="18" t="inlineStr">
        <is>
          <t>余瑞星</t>
        </is>
      </c>
      <c r="C13" s="18" t="inlineStr">
        <is>
          <t>秩序员</t>
        </is>
      </c>
      <c r="D13" s="18" t="inlineStr">
        <is>
          <t>班次</t>
        </is>
      </c>
      <c r="E13" s="38" t="inlineStr">
        <is>
          <t>√</t>
        </is>
      </c>
      <c r="F13" s="38" t="inlineStr">
        <is>
          <t>√</t>
        </is>
      </c>
      <c r="G13" s="38" t="inlineStr">
        <is>
          <t>√</t>
        </is>
      </c>
      <c r="H13" s="38" t="inlineStr">
        <is>
          <t>√</t>
        </is>
      </c>
      <c r="I13" s="38" t="inlineStr">
        <is>
          <t>√</t>
        </is>
      </c>
      <c r="J13" s="38" t="inlineStr">
        <is>
          <t>√</t>
        </is>
      </c>
      <c r="K13" s="38" t="inlineStr">
        <is>
          <t>√</t>
        </is>
      </c>
      <c r="L13" s="38" t="inlineStr">
        <is>
          <t>√</t>
        </is>
      </c>
      <c r="M13" s="38" t="inlineStr">
        <is>
          <t>√</t>
        </is>
      </c>
      <c r="N13" s="38" t="inlineStr">
        <is>
          <t>√</t>
        </is>
      </c>
      <c r="O13" s="38" t="inlineStr">
        <is>
          <t>√</t>
        </is>
      </c>
      <c r="P13" s="38" t="inlineStr">
        <is>
          <t>√</t>
        </is>
      </c>
      <c r="Q13" s="38" t="inlineStr">
        <is>
          <t>√</t>
        </is>
      </c>
      <c r="R13" s="38" t="inlineStr">
        <is>
          <t>√</t>
        </is>
      </c>
      <c r="S13" s="38" t="inlineStr">
        <is>
          <t>√</t>
        </is>
      </c>
      <c r="T13" s="38" t="inlineStr">
        <is>
          <t>√</t>
        </is>
      </c>
      <c r="U13" s="38" t="inlineStr">
        <is>
          <t>√</t>
        </is>
      </c>
      <c r="V13" s="38" t="inlineStr">
        <is>
          <t>√</t>
        </is>
      </c>
      <c r="W13" s="38" t="inlineStr">
        <is>
          <t>√</t>
        </is>
      </c>
      <c r="X13" s="38" t="inlineStr">
        <is>
          <t>√</t>
        </is>
      </c>
      <c r="Y13" s="38" t="inlineStr">
        <is>
          <t>√</t>
        </is>
      </c>
      <c r="Z13" s="38" t="inlineStr">
        <is>
          <t>√</t>
        </is>
      </c>
      <c r="AA13" s="38" t="inlineStr">
        <is>
          <t>√</t>
        </is>
      </c>
      <c r="AB13" s="38" t="n"/>
      <c r="AC13" s="38" t="n"/>
      <c r="AD13" s="38" t="n"/>
      <c r="AE13" s="38" t="n"/>
      <c r="AF13" s="38" t="n"/>
      <c r="AG13" s="38" t="n"/>
      <c r="AH13" s="38" t="n"/>
      <c r="AI13" s="38" t="n"/>
      <c r="AJ13" s="44" t="n">
        <v>24</v>
      </c>
      <c r="AK13" s="51" t="n">
        <v>23</v>
      </c>
      <c r="AL13" s="52" t="n"/>
      <c r="AM13" s="50" t="n"/>
      <c r="AN13" s="52" t="n"/>
      <c r="AO13" s="63" t="n"/>
      <c r="AP13" s="52" t="n"/>
      <c r="AQ13" s="64" t="n"/>
      <c r="AR13" s="65" t="n"/>
      <c r="AS13" s="65" t="n"/>
      <c r="AT13" s="65" t="n"/>
      <c r="AU13" s="73" t="n"/>
      <c r="AV13" s="73" t="n"/>
      <c r="AW13" s="73" t="n"/>
      <c r="AX13" s="73" t="n">
        <v>1</v>
      </c>
      <c r="AY13" s="73" t="n"/>
      <c r="AZ13" s="65" t="n"/>
      <c r="BA13" s="65" t="n"/>
      <c r="BB13" s="65" t="n"/>
      <c r="BC13" s="16" t="n"/>
      <c r="BD13" s="74" t="n"/>
      <c r="BE13" s="65" t="n"/>
      <c r="BF13" s="80" t="n"/>
      <c r="BG13" s="80" t="n"/>
      <c r="BH13" s="80" t="n"/>
      <c r="BI13" s="80" t="n"/>
      <c r="BN13" s="5" t="n"/>
      <c r="BO13" s="269" t="n"/>
    </row>
    <row r="14" ht="33" customFormat="1" customHeight="1" s="5">
      <c r="A14" s="18" t="n">
        <v>4</v>
      </c>
      <c r="B14" s="25" t="inlineStr">
        <is>
          <t>贾立夫</t>
        </is>
      </c>
      <c r="C14" s="25" t="inlineStr">
        <is>
          <t>秩序员</t>
        </is>
      </c>
      <c r="D14" s="23" t="inlineStr">
        <is>
          <t>班次</t>
        </is>
      </c>
      <c r="E14" s="38" t="inlineStr">
        <is>
          <t>√</t>
        </is>
      </c>
      <c r="F14" s="38" t="inlineStr">
        <is>
          <t>√</t>
        </is>
      </c>
      <c r="G14" s="38" t="inlineStr">
        <is>
          <t>√</t>
        </is>
      </c>
      <c r="H14" s="38" t="inlineStr">
        <is>
          <t>√</t>
        </is>
      </c>
      <c r="I14" s="38" t="inlineStr">
        <is>
          <t>√</t>
        </is>
      </c>
      <c r="J14" s="38" t="n"/>
      <c r="K14" s="38" t="n"/>
      <c r="L14" s="38" t="inlineStr">
        <is>
          <t>√</t>
        </is>
      </c>
      <c r="M14" s="38" t="inlineStr">
        <is>
          <t>√</t>
        </is>
      </c>
      <c r="N14" s="38" t="inlineStr">
        <is>
          <t>√</t>
        </is>
      </c>
      <c r="O14" s="38" t="inlineStr">
        <is>
          <t>√</t>
        </is>
      </c>
      <c r="P14" s="38" t="inlineStr">
        <is>
          <t>√</t>
        </is>
      </c>
      <c r="Q14" s="38" t="n"/>
      <c r="R14" s="38" t="n"/>
      <c r="S14" s="38" t="inlineStr">
        <is>
          <t>√</t>
        </is>
      </c>
      <c r="T14" s="38" t="inlineStr">
        <is>
          <t>√</t>
        </is>
      </c>
      <c r="U14" s="38" t="inlineStr">
        <is>
          <t>√</t>
        </is>
      </c>
      <c r="V14" s="38" t="inlineStr">
        <is>
          <t>√</t>
        </is>
      </c>
      <c r="W14" s="38" t="inlineStr">
        <is>
          <t>√</t>
        </is>
      </c>
      <c r="X14" s="38" t="n"/>
      <c r="Y14" s="38" t="n"/>
      <c r="Z14" s="38" t="inlineStr">
        <is>
          <t>√</t>
        </is>
      </c>
      <c r="AA14" s="38" t="inlineStr">
        <is>
          <t>√</t>
        </is>
      </c>
      <c r="AB14" s="38" t="inlineStr">
        <is>
          <t>√</t>
        </is>
      </c>
      <c r="AC14" s="38" t="inlineStr">
        <is>
          <t>√</t>
        </is>
      </c>
      <c r="AD14" s="38" t="inlineStr">
        <is>
          <t>√</t>
        </is>
      </c>
      <c r="AE14" s="38" t="inlineStr">
        <is>
          <t>√</t>
        </is>
      </c>
      <c r="AF14" s="38" t="n"/>
      <c r="AG14" s="38" t="inlineStr">
        <is>
          <t>√</t>
        </is>
      </c>
      <c r="AH14" s="38" t="inlineStr">
        <is>
          <t>√</t>
        </is>
      </c>
      <c r="AI14" s="38" t="inlineStr">
        <is>
          <t>√</t>
        </is>
      </c>
      <c r="AJ14" s="44" t="n">
        <v>24</v>
      </c>
      <c r="AK14" s="51" t="n">
        <v>24</v>
      </c>
      <c r="AL14" s="49" t="n"/>
      <c r="AM14" s="50" t="n"/>
      <c r="AN14" s="49" t="n"/>
      <c r="AO14" s="62" t="n"/>
      <c r="AP14" s="49" t="n"/>
      <c r="AQ14" s="50" t="n"/>
      <c r="AR14" s="15" t="n"/>
      <c r="AS14" s="15" t="n"/>
      <c r="AT14" s="15" t="n"/>
      <c r="AU14" s="72" t="n"/>
      <c r="AV14" s="72" t="n"/>
      <c r="AW14" s="72" t="n"/>
      <c r="AX14" s="72" t="n"/>
      <c r="AY14" s="72" t="n"/>
      <c r="AZ14" s="15" t="n"/>
      <c r="BA14" s="15" t="n"/>
      <c r="BB14" s="15" t="n"/>
      <c r="BC14" s="16" t="n"/>
      <c r="BD14" s="16" t="n"/>
      <c r="BE14" s="15" t="n"/>
      <c r="BF14" s="80" t="n"/>
      <c r="BG14" s="80" t="n"/>
      <c r="BH14" s="80" t="n"/>
      <c r="BI14" s="80" t="n"/>
      <c r="BN14" s="5" t="n"/>
      <c r="BO14" s="269" t="n"/>
    </row>
    <row r="15" ht="22" customFormat="1" customHeight="1" s="2">
      <c r="A15" s="26" t="n"/>
      <c r="B15" s="27" t="inlineStr">
        <is>
          <t>合计</t>
        </is>
      </c>
      <c r="C15" s="27" t="n"/>
      <c r="D15" s="27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  <c r="AQ15" s="26" t="n"/>
      <c r="AR15" s="26" t="n"/>
      <c r="AS15" s="26" t="n"/>
      <c r="AT15" s="26" t="n"/>
      <c r="AU15" s="26" t="n"/>
      <c r="AV15" s="26" t="n"/>
      <c r="AW15" s="26" t="n"/>
      <c r="AX15" s="26" t="n"/>
      <c r="AY15" s="26" t="n"/>
      <c r="AZ15" s="26" t="n"/>
      <c r="BA15" s="26" t="n"/>
      <c r="BB15" s="26" t="n"/>
      <c r="BC15" s="26" t="n"/>
      <c r="BD15" s="26" t="n"/>
      <c r="BE15" s="26" t="n"/>
      <c r="BF15" s="82">
        <f>SUM(#REF!)</f>
        <v/>
      </c>
      <c r="BG15" s="82">
        <f>SUM(#REF!)</f>
        <v/>
      </c>
      <c r="BH15" s="82">
        <f>SUM(#REF!)</f>
        <v/>
      </c>
      <c r="BI15" s="82">
        <f>SUM(#REF!)</f>
        <v/>
      </c>
      <c r="BN15" s="85" t="n"/>
      <c r="BO15" s="268" t="n"/>
    </row>
    <row r="16" ht="21" customFormat="1" customHeight="1" s="6">
      <c r="A16" s="237" t="inlineStr">
        <is>
          <t>说明</t>
        </is>
      </c>
      <c r="B16" s="29" t="inlineStr">
        <is>
          <t>     </t>
        </is>
      </c>
    </row>
    <row r="17" ht="20" customFormat="1" customHeight="1" s="6">
      <c r="B17" s="29" t="inlineStr">
        <is>
          <t>2、每月5日将上一月度考勤汇总表连同打卡记录一起报送办公室，在册人员和仕邦人员分开统计。</t>
        </is>
      </c>
    </row>
    <row r="18" ht="20" customFormat="1" customHeight="1" s="6">
      <c r="B18" s="29" t="inlineStr">
        <is>
          <t>3、考勤登记符号：正常工作日出勤“√”,星期六、日及法定节假日休息为空白,休息日值班"Z",补休"X",事假"S",病假"B",工伤"G",公务出差"C"，迟到早退写出多少分钟,旷工"K",年休假"N",婚丧假"HS"；陪护假"P"</t>
        </is>
      </c>
    </row>
    <row r="19" ht="20" customFormat="1" customHeight="1" s="6">
      <c r="B19" s="29" t="inlineStr">
        <is>
          <t>4、工作、保安人员每月需全勤上班，出勤的打“√”并列入累计出勤天数,按公司规定安排休息的考勤记录为“空白”，每月休息累计超出2天为缺勤(公司同意超出天数除外)，需按公司规定履行请假手续。</t>
        </is>
      </c>
    </row>
    <row r="20" ht="18" customFormat="1" customHeight="1" s="7">
      <c r="B20" s="29" t="inlineStr">
        <is>
          <t>5、休息日值班存假须两个月补休完毕，年休假原则上当年度休，不允许跨年。</t>
        </is>
      </c>
    </row>
    <row r="21" ht="23" customFormat="1" customHeight="1" s="2">
      <c r="A21" s="30" t="inlineStr">
        <is>
          <t>加班规则：</t>
        </is>
      </c>
      <c r="B21" s="31" t="inlineStr">
        <is>
          <t>1.平时加班按照小时计算，原则上，每天计算加班费的上限为4小时，超过4小时的，提供情况说明</t>
        </is>
      </c>
      <c r="C21" s="32" t="n"/>
      <c r="D21" s="33" t="n"/>
      <c r="E21" s="33" t="n"/>
      <c r="F21" s="33" t="n"/>
      <c r="G21" s="33" t="n"/>
      <c r="H21" s="33" t="n"/>
      <c r="I21" s="33" t="n"/>
      <c r="J21" s="33" t="n"/>
      <c r="K21" s="33" t="n"/>
      <c r="L21" s="33" t="n"/>
      <c r="M21" s="33" t="n"/>
      <c r="N21" s="33" t="n"/>
      <c r="O21" s="33" t="n"/>
      <c r="P21" s="33" t="n"/>
      <c r="Q21" s="33" t="n"/>
      <c r="R21" s="33" t="n"/>
      <c r="S21" s="33" t="n"/>
      <c r="T21" s="33" t="n"/>
      <c r="U21" s="40" t="n"/>
      <c r="V21" s="40" t="n"/>
      <c r="W21" s="40" t="n"/>
      <c r="X21" s="40" t="n"/>
      <c r="Y21" s="40" t="n"/>
      <c r="Z21" s="40" t="n"/>
      <c r="BM21" s="85" t="n"/>
      <c r="BN21" s="268" t="n"/>
    </row>
    <row r="22" ht="23" customFormat="1" customHeight="1" s="2">
      <c r="B22" s="31" t="inlineStr">
        <is>
          <t>2.休息日加班：按照0.5天/1天计算</t>
        </is>
      </c>
      <c r="C22" s="32" t="n"/>
      <c r="D22" s="33" t="n"/>
      <c r="E22" s="33" t="n"/>
      <c r="F22" s="33" t="n"/>
      <c r="G22" s="33" t="n"/>
      <c r="H22" s="33" t="n"/>
      <c r="I22" s="33" t="n"/>
      <c r="J22" s="33" t="n"/>
      <c r="K22" s="33" t="n"/>
      <c r="L22" s="33" t="n"/>
      <c r="M22" s="33" t="n"/>
      <c r="N22" s="33" t="n"/>
      <c r="O22" s="33" t="n"/>
      <c r="P22" s="33" t="n"/>
      <c r="Q22" s="33" t="n"/>
      <c r="R22" s="33" t="n"/>
      <c r="S22" s="33" t="n"/>
      <c r="T22" s="33" t="n"/>
      <c r="U22" s="40" t="n"/>
      <c r="V22" s="40" t="n"/>
      <c r="W22" s="40" t="n"/>
      <c r="X22" s="40" t="n"/>
      <c r="Y22" s="40" t="n"/>
      <c r="Z22" s="40" t="n"/>
      <c r="BM22" s="85" t="n"/>
      <c r="BN22" s="268" t="n"/>
    </row>
    <row r="23" ht="23" customFormat="1" customHeight="1" s="2">
      <c r="B23" s="31" t="inlineStr">
        <is>
          <t>3.法定节假日按照天数计算</t>
        </is>
      </c>
      <c r="C23" s="32" t="n"/>
      <c r="D23" s="33" t="n"/>
      <c r="E23" s="33" t="n"/>
      <c r="F23" s="33" t="n"/>
      <c r="G23" s="33" t="n"/>
      <c r="H23" s="33" t="n"/>
      <c r="I23" s="33" t="n"/>
      <c r="J23" s="33" t="n"/>
      <c r="K23" s="33" t="n"/>
      <c r="L23" s="33" t="n"/>
      <c r="M23" s="33" t="n"/>
      <c r="N23" s="33" t="n"/>
      <c r="O23" s="33" t="n"/>
      <c r="P23" s="33" t="n"/>
      <c r="Q23" s="33" t="n"/>
      <c r="R23" s="33" t="n"/>
      <c r="S23" s="33" t="n"/>
      <c r="T23" s="33" t="n"/>
      <c r="U23" s="40" t="n"/>
      <c r="V23" s="40" t="n"/>
      <c r="W23" s="40" t="n"/>
      <c r="X23" s="40" t="n"/>
      <c r="Y23" s="40" t="n"/>
      <c r="Z23" s="40" t="n"/>
      <c r="BM23" s="85" t="n"/>
      <c r="BN23" s="268" t="n"/>
    </row>
    <row r="24" ht="26.25" customFormat="1" customHeight="1" s="7">
      <c r="A24" s="34" t="inlineStr">
        <is>
          <t>部室/项目负责人：</t>
        </is>
      </c>
      <c r="I24" s="34" t="n"/>
      <c r="S24" s="34" t="inlineStr">
        <is>
          <t>考勤统计员: 蔡婉宁</t>
        </is>
      </c>
      <c r="AA24" s="34" t="n"/>
      <c r="AI24" s="34" t="n"/>
      <c r="AJ24" s="34" t="n"/>
      <c r="AK24" s="34" t="n"/>
      <c r="AL24" s="34" t="n"/>
      <c r="AM24" s="34" t="n"/>
      <c r="AN24" s="34" t="n"/>
      <c r="AO24" s="35" t="n"/>
    </row>
  </sheetData>
  <mergeCells count="112">
    <mergeCell ref="BD3:BD4"/>
    <mergeCell ref="A21:A23"/>
    <mergeCell ref="B17:AX17"/>
    <mergeCell ref="B19:AX19"/>
    <mergeCell ref="C10:C11"/>
    <mergeCell ref="BG10:BG11"/>
    <mergeCell ref="BI10:BI11"/>
    <mergeCell ref="AQ8:AQ9"/>
    <mergeCell ref="AS8:AS9"/>
    <mergeCell ref="B20:AX20"/>
    <mergeCell ref="BC8:BC9"/>
    <mergeCell ref="AZ3:BB3"/>
    <mergeCell ref="AJ6:AJ7"/>
    <mergeCell ref="B6:B7"/>
    <mergeCell ref="BE8:BE9"/>
    <mergeCell ref="BB6:BB7"/>
    <mergeCell ref="AO10:AO11"/>
    <mergeCell ref="BD6:BD7"/>
    <mergeCell ref="AQ10:AQ11"/>
    <mergeCell ref="AV6:AV7"/>
    <mergeCell ref="BF3:BI3"/>
    <mergeCell ref="BE3:BE4"/>
    <mergeCell ref="AY6:AY7"/>
    <mergeCell ref="BF10:BF11"/>
    <mergeCell ref="A16:A20"/>
    <mergeCell ref="C6:C7"/>
    <mergeCell ref="AT3:AY3"/>
    <mergeCell ref="BE6:BE7"/>
    <mergeCell ref="A24:H24"/>
    <mergeCell ref="B3:B4"/>
    <mergeCell ref="A1:BE1"/>
    <mergeCell ref="AJ8:AJ9"/>
    <mergeCell ref="AT8:AT9"/>
    <mergeCell ref="AV8:AV9"/>
    <mergeCell ref="AJ10:AJ11"/>
    <mergeCell ref="BG6:BG7"/>
    <mergeCell ref="AT10:AT11"/>
    <mergeCell ref="BI6:BI7"/>
    <mergeCell ref="AV10:AV11"/>
    <mergeCell ref="AA24:AH24"/>
    <mergeCell ref="AK10:AK11"/>
    <mergeCell ref="AP6:AP7"/>
    <mergeCell ref="AM10:AM11"/>
    <mergeCell ref="AR6:AR7"/>
    <mergeCell ref="A8:A9"/>
    <mergeCell ref="AJ3:AK3"/>
    <mergeCell ref="AW10:AW11"/>
    <mergeCell ref="C8:C9"/>
    <mergeCell ref="AY10:AY11"/>
    <mergeCell ref="A10:A11"/>
    <mergeCell ref="BC10:BC11"/>
    <mergeCell ref="BH6:BH7"/>
    <mergeCell ref="BE10:BE11"/>
    <mergeCell ref="AO24:AX24"/>
    <mergeCell ref="C3:C4"/>
    <mergeCell ref="AM8:AM9"/>
    <mergeCell ref="AO8:AO9"/>
    <mergeCell ref="AY8:AY9"/>
    <mergeCell ref="AP8:AP9"/>
    <mergeCell ref="AR8:AR9"/>
    <mergeCell ref="B8:B9"/>
    <mergeCell ref="BB8:BB9"/>
    <mergeCell ref="A6:A7"/>
    <mergeCell ref="BD8:BD9"/>
    <mergeCell ref="AS6:AS7"/>
    <mergeCell ref="AP10:AP11"/>
    <mergeCell ref="AU6:AU7"/>
    <mergeCell ref="AR10:AR11"/>
    <mergeCell ref="AW6:AW7"/>
    <mergeCell ref="BB10:BB11"/>
    <mergeCell ref="BD10:BD11"/>
    <mergeCell ref="BF8:BF9"/>
    <mergeCell ref="BH8:BH9"/>
    <mergeCell ref="BA6:BA7"/>
    <mergeCell ref="BH10:BH11"/>
    <mergeCell ref="AL3:AS3"/>
    <mergeCell ref="B16:AX16"/>
    <mergeCell ref="S24:Z24"/>
    <mergeCell ref="BC6:BC7"/>
    <mergeCell ref="B18:AX18"/>
    <mergeCell ref="AK8:AK9"/>
    <mergeCell ref="AU8:AU9"/>
    <mergeCell ref="AW8:AW9"/>
    <mergeCell ref="AL6:AL7"/>
    <mergeCell ref="BG8:BG9"/>
    <mergeCell ref="AN6:AN7"/>
    <mergeCell ref="BI8:BI9"/>
    <mergeCell ref="BF6:BF7"/>
    <mergeCell ref="AS10:AS11"/>
    <mergeCell ref="AX6:AX7"/>
    <mergeCell ref="AU10:AU11"/>
    <mergeCell ref="AZ6:AZ7"/>
    <mergeCell ref="BA8:BA9"/>
    <mergeCell ref="BA10:BA11"/>
    <mergeCell ref="A3:A4"/>
    <mergeCell ref="BC3:BC4"/>
    <mergeCell ref="B10:B11"/>
    <mergeCell ref="A2:BE2"/>
    <mergeCell ref="AK6:AK7"/>
    <mergeCell ref="AM6:AM7"/>
    <mergeCell ref="AL8:AL9"/>
    <mergeCell ref="AN8:AN9"/>
    <mergeCell ref="AX8:AX9"/>
    <mergeCell ref="AZ8:AZ9"/>
    <mergeCell ref="AO6:AO7"/>
    <mergeCell ref="AL10:AL11"/>
    <mergeCell ref="AQ6:AQ7"/>
    <mergeCell ref="AN10:AN11"/>
    <mergeCell ref="AX10:AX11"/>
    <mergeCell ref="AZ10:AZ11"/>
    <mergeCell ref="AT6:AT7"/>
    <mergeCell ref="I24:R24"/>
  </mergeCells>
  <conditionalFormatting sqref="A5 A12:A14">
    <cfRule type="duplicateValues" priority="3" dxfId="0"/>
  </conditionalFormatting>
  <conditionalFormatting sqref="B5 B12:B13">
    <cfRule type="duplicateValues" priority="2" dxfId="0"/>
  </conditionalFormatting>
  <conditionalFormatting sqref="A6 A8 A10">
    <cfRule type="duplicateValues" priority="1" dxfId="0"/>
  </conditionalFormatting>
  <pageMargins left="0.75" right="0.75" top="1" bottom="1" header="0.5" footer="0.5"/>
  <pageSetup orientation="landscape" paperSize="9" scale="6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2023-06-13T19:15:00Z</dcterms:created>
  <dcterms:modified xsi:type="dcterms:W3CDTF">2026-11-05T04:18:05Z</dcterms:modified>
  <cp:lastModifiedBy>邹盼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2052-12.1.2.22550</vt:lpwstr>
  </property>
  <property name="ICV" fmtid="{D5CDD505-2E9C-101B-9397-08002B2CF9AE}" pid="3">
    <vt:lpwstr>835A0B617D67EE139902EC6AB40A37C5_43</vt:lpwstr>
  </property>
  <property name="CalculationRule" fmtid="{D5CDD505-2E9C-101B-9397-08002B2CF9AE}" pid="4">
    <vt:i4>0</vt:i4>
  </property>
</Properties>
</file>